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3.4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M223" i="1" l="1"/>
  <c r="L223" i="1"/>
  <c r="K223" i="1"/>
  <c r="J223" i="1"/>
  <c r="I223" i="1"/>
  <c r="H223" i="1"/>
  <c r="G223" i="1"/>
  <c r="F223" i="1"/>
  <c r="E223" i="1"/>
  <c r="D223" i="1"/>
  <c r="C223" i="1"/>
  <c r="M199" i="1"/>
  <c r="L199" i="1"/>
  <c r="K199" i="1"/>
  <c r="J199" i="1"/>
  <c r="I199" i="1"/>
  <c r="H199" i="1"/>
  <c r="G199" i="1"/>
  <c r="F199" i="1"/>
  <c r="E199" i="1"/>
  <c r="D199" i="1"/>
  <c r="C199" i="1"/>
  <c r="M175" i="1"/>
  <c r="L175" i="1"/>
  <c r="K175" i="1"/>
  <c r="J175" i="1"/>
  <c r="I175" i="1"/>
  <c r="H175" i="1"/>
  <c r="G175" i="1"/>
  <c r="F175" i="1"/>
  <c r="E175" i="1"/>
  <c r="D175" i="1"/>
  <c r="C175" i="1"/>
  <c r="M151" i="1"/>
  <c r="L151" i="1"/>
  <c r="K151" i="1"/>
  <c r="J151" i="1"/>
  <c r="I151" i="1"/>
  <c r="H151" i="1"/>
  <c r="G151" i="1"/>
  <c r="F151" i="1"/>
  <c r="E151" i="1"/>
  <c r="D151" i="1"/>
  <c r="C151" i="1"/>
  <c r="M127" i="1"/>
  <c r="L127" i="1"/>
  <c r="K127" i="1"/>
  <c r="J127" i="1"/>
  <c r="I127" i="1"/>
  <c r="H127" i="1"/>
  <c r="G127" i="1"/>
  <c r="F127" i="1"/>
  <c r="E127" i="1"/>
  <c r="D127" i="1"/>
  <c r="C127" i="1"/>
  <c r="M103" i="1"/>
  <c r="L103" i="1"/>
  <c r="K103" i="1"/>
  <c r="J103" i="1"/>
  <c r="I103" i="1"/>
  <c r="H103" i="1"/>
  <c r="G103" i="1"/>
  <c r="F103" i="1"/>
  <c r="E103" i="1"/>
  <c r="D103" i="1"/>
  <c r="C103" i="1"/>
  <c r="M79" i="1"/>
  <c r="L79" i="1"/>
  <c r="K79" i="1"/>
  <c r="J79" i="1"/>
  <c r="I79" i="1"/>
  <c r="H79" i="1"/>
  <c r="G79" i="1"/>
  <c r="F79" i="1"/>
  <c r="E79" i="1"/>
  <c r="D79" i="1"/>
  <c r="C79" i="1"/>
  <c r="M55" i="1"/>
  <c r="L55" i="1"/>
  <c r="K55" i="1"/>
  <c r="J55" i="1"/>
  <c r="I55" i="1"/>
  <c r="H55" i="1"/>
  <c r="G55" i="1"/>
  <c r="F55" i="1"/>
  <c r="E55" i="1"/>
  <c r="D55" i="1"/>
  <c r="C55" i="1"/>
  <c r="M31" i="1"/>
  <c r="L31" i="1"/>
  <c r="K31" i="1"/>
  <c r="J31" i="1"/>
  <c r="I31" i="1"/>
  <c r="H31" i="1"/>
  <c r="G31" i="1"/>
  <c r="F31" i="1"/>
  <c r="E31" i="1"/>
  <c r="D31" i="1"/>
  <c r="C31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<sst xmlns="http://schemas.openxmlformats.org/spreadsheetml/2006/main" count="770" uniqueCount="47">
  <si>
    <t>2.3.4 SUPERFICIE DE CULTIVOS PERMANENTES (hectáreas), SEGÚN AÑO Y DEPARTAMENTO. PERIODO 2008-2017</t>
  </si>
  <si>
    <t>Departamento</t>
  </si>
  <si>
    <t>Cultivos Permanentes</t>
  </si>
  <si>
    <t>Banano</t>
  </si>
  <si>
    <t>Cafeto</t>
  </si>
  <si>
    <t>Limón</t>
  </si>
  <si>
    <t>Mandarina</t>
  </si>
  <si>
    <t>Naranjo dulce</t>
  </si>
  <si>
    <t>Naranjo agrio</t>
  </si>
  <si>
    <t>Piña</t>
  </si>
  <si>
    <t>Pomelo</t>
  </si>
  <si>
    <t>Tung</t>
  </si>
  <si>
    <t>Vid
(uva)</t>
  </si>
  <si>
    <t>Yerba mate</t>
  </si>
  <si>
    <t>AÑO 2008</t>
  </si>
  <si>
    <t>Concepción</t>
  </si>
  <si>
    <t>…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</si>
  <si>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</si>
  <si>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</si>
  <si>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</si>
  <si>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</si>
  <si>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</si>
  <si>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</si>
  <si>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</si>
  <si>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</si>
  <si>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</si>
  <si>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</si>
  <si>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</si>
  <si>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</si>
  <si>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</si>
  <si>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</si>
  <si>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</si>
  <si>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-</t>
  </si>
  <si>
    <t>Alto Paraguay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</si>
  <si>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</si>
  <si>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</si>
  <si>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</si>
  <si>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</si>
  <si>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</si>
  <si>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</si>
  <si>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</si>
  <si>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</si>
  <si>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</si>
  <si>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Nota: El Valor 0 representa menos de la mitad de la unidad empleada.</t>
  </si>
  <si>
    <t>FUENTE: Dirección de Censos y Estadísticas Agropecuarias del Ministerio de Agricultura y Ganadería.</t>
  </si>
  <si>
    <r>
      <t>Tung</t>
    </r>
    <r>
      <rPr>
        <b/>
        <vertAlign val="superscript"/>
        <sz val="11"/>
        <rFont val="Calibri"/>
        <family val="2"/>
        <scheme val="minor"/>
      </rPr>
      <t>1/</t>
    </r>
  </si>
  <si>
    <t>1/ Cifras modificadas por la fuente.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</si>
</sst>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8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166" fontId="17" fillId="12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7" fillId="16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7" fillId="20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4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8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166" fontId="17" fillId="32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166" fontId="6" fillId="2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166" fontId="11" fillId="6" borderId="4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166" fontId="13" fillId="7" borderId="7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166" fontId="12" fillId="0" borderId="6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167" fontId="19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166" fontId="17" fillId="9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166" fontId="17" fillId="13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166" fontId="17" fillId="17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1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5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166" fontId="17" fillId="29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166" fontId="9" fillId="5" borderId="4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40" fillId="54" borderId="0" applyNumberFormat="0" applyFont="0" applyBorder="0" applyProtection="0"/>
    <xf numFmtId="174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66" fontId="7" fillId="3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19" fillId="0" borderId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26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26" fillId="0" borderId="0" applyFont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5" fillId="0" borderId="0" applyFont="0" applyFill="0" applyBorder="0" applyAlignment="0" applyProtection="0"/>
    <xf numFmtId="18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8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166" fontId="8" fillId="4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9" fillId="0" borderId="0"/>
    <xf numFmtId="37" fontId="50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37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2" fillId="0" borderId="0"/>
    <xf numFmtId="37" fontId="50" fillId="0" borderId="0"/>
    <xf numFmtId="0" fontId="19" fillId="0" borderId="0"/>
    <xf numFmtId="0" fontId="32" fillId="0" borderId="0"/>
    <xf numFmtId="37" fontId="50" fillId="0" borderId="0"/>
    <xf numFmtId="0" fontId="19" fillId="0" borderId="0"/>
    <xf numFmtId="37" fontId="50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50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51" fillId="0" borderId="0"/>
    <xf numFmtId="37" fontId="50" fillId="0" borderId="0"/>
    <xf numFmtId="0" fontId="1" fillId="0" borderId="0"/>
    <xf numFmtId="192" fontId="51" fillId="0" borderId="0"/>
    <xf numFmtId="37" fontId="50" fillId="0" borderId="0"/>
    <xf numFmtId="193" fontId="51" fillId="0" borderId="0"/>
    <xf numFmtId="192" fontId="51" fillId="0" borderId="0"/>
    <xf numFmtId="37" fontId="50" fillId="0" borderId="0"/>
    <xf numFmtId="193" fontId="51" fillId="0" borderId="0"/>
    <xf numFmtId="192" fontId="51" fillId="0" borderId="0"/>
    <xf numFmtId="37" fontId="50" fillId="0" borderId="0"/>
    <xf numFmtId="193" fontId="51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32" fillId="0" borderId="0"/>
    <xf numFmtId="0" fontId="19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50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0" fontId="1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192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1" fillId="0" borderId="0"/>
    <xf numFmtId="192" fontId="51" fillId="0" borderId="0"/>
    <xf numFmtId="37" fontId="50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37" fontId="50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2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6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0" fontId="4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166" fontId="10" fillId="6" borderId="5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57" fillId="48" borderId="17" applyNumberFormat="0" applyAlignment="0" applyProtection="0"/>
    <xf numFmtId="166" fontId="57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166" fontId="3" fillId="0" borderId="1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166" fontId="4" fillId="0" borderId="2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166" fontId="5" fillId="0" borderId="3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166" fontId="16" fillId="0" borderId="9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</cellStyleXfs>
  <cellXfs count="56">
    <xf numFmtId="0" fontId="0" fillId="0" borderId="0" xfId="0"/>
    <xf numFmtId="0" fontId="18" fillId="0" borderId="0" xfId="0" applyFont="1" applyFill="1"/>
    <xf numFmtId="0" fontId="20" fillId="0" borderId="0" xfId="2" applyFont="1" applyFill="1"/>
    <xf numFmtId="0" fontId="20" fillId="0" borderId="0" xfId="0" applyFont="1" applyFill="1"/>
    <xf numFmtId="0" fontId="21" fillId="0" borderId="0" xfId="0" applyFont="1" applyFill="1"/>
    <xf numFmtId="1" fontId="20" fillId="0" borderId="0" xfId="0" applyNumberFormat="1" applyFont="1" applyFill="1"/>
    <xf numFmtId="1" fontId="21" fillId="0" borderId="0" xfId="0" applyNumberFormat="1" applyFont="1" applyFill="1"/>
    <xf numFmtId="0" fontId="18" fillId="0" borderId="0" xfId="0" applyFont="1" applyFill="1" applyBorder="1"/>
    <xf numFmtId="3" fontId="18" fillId="0" borderId="0" xfId="0" applyNumberFormat="1" applyFont="1" applyFill="1" applyBorder="1"/>
    <xf numFmtId="0" fontId="18" fillId="0" borderId="0" xfId="2" applyFont="1" applyFill="1"/>
    <xf numFmtId="0" fontId="23" fillId="0" borderId="0" xfId="0" applyFont="1" applyFill="1"/>
    <xf numFmtId="0" fontId="22" fillId="0" borderId="0" xfId="2" applyFont="1" applyFill="1"/>
    <xf numFmtId="0" fontId="18" fillId="0" borderId="0" xfId="0" applyFont="1" applyFill="1" applyBorder="1" applyAlignment="1">
      <alignment horizontal="left" vertical="center" indent="4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left" indent="4"/>
    </xf>
    <xf numFmtId="3" fontId="23" fillId="0" borderId="0" xfId="0" applyNumberFormat="1" applyFont="1" applyFill="1"/>
    <xf numFmtId="0" fontId="2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indent="4"/>
    </xf>
    <xf numFmtId="0" fontId="27" fillId="0" borderId="0" xfId="0" applyFont="1" applyFill="1" applyAlignment="1">
      <alignment horizontal="left" indent="4"/>
    </xf>
    <xf numFmtId="165" fontId="28" fillId="0" borderId="0" xfId="0" applyNumberFormat="1" applyFont="1" applyFill="1"/>
    <xf numFmtId="0" fontId="29" fillId="0" borderId="0" xfId="2" applyFont="1" applyFill="1"/>
    <xf numFmtId="0" fontId="18" fillId="0" borderId="0" xfId="0" applyFont="1" applyFill="1" applyBorder="1" applyAlignment="1">
      <alignment horizontal="right" vertical="center" wrapText="1"/>
    </xf>
    <xf numFmtId="3" fontId="18" fillId="0" borderId="0" xfId="1" applyNumberFormat="1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right"/>
    </xf>
    <xf numFmtId="164" fontId="18" fillId="0" borderId="0" xfId="0" applyNumberFormat="1" applyFont="1" applyFill="1"/>
    <xf numFmtId="0" fontId="18" fillId="0" borderId="0" xfId="0" applyFont="1" applyFill="1" applyAlignment="1" applyProtection="1">
      <alignment horizontal="left" indent="4"/>
    </xf>
    <xf numFmtId="0" fontId="18" fillId="0" borderId="0" xfId="0" applyFont="1" applyFill="1" applyAlignment="1">
      <alignment horizontal="left" indent="4"/>
    </xf>
    <xf numFmtId="0" fontId="30" fillId="0" borderId="0" xfId="0" applyFont="1" applyFill="1"/>
    <xf numFmtId="0" fontId="18" fillId="0" borderId="0" xfId="0" applyFont="1" applyFill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 vertical="center" wrapText="1" indent="1"/>
    </xf>
    <xf numFmtId="3" fontId="18" fillId="0" borderId="0" xfId="0" applyNumberFormat="1" applyFont="1" applyFill="1" applyAlignment="1" applyProtection="1">
      <alignment horizontal="right"/>
    </xf>
    <xf numFmtId="3" fontId="18" fillId="0" borderId="0" xfId="1" applyNumberFormat="1" applyFont="1" applyFill="1" applyAlignment="1" applyProtection="1">
      <alignment horizontal="right" vertical="center"/>
    </xf>
    <xf numFmtId="0" fontId="18" fillId="0" borderId="0" xfId="0" applyFont="1" applyFill="1" applyBorder="1" applyAlignment="1">
      <alignment horizontal="right" vertical="center" wrapText="1" indent="2"/>
    </xf>
    <xf numFmtId="0" fontId="18" fillId="0" borderId="0" xfId="0" applyFont="1" applyFill="1" applyBorder="1" applyAlignment="1">
      <alignment horizontal="right" indent="2"/>
    </xf>
    <xf numFmtId="3" fontId="18" fillId="0" borderId="0" xfId="0" applyNumberFormat="1" applyFont="1" applyFill="1"/>
    <xf numFmtId="0" fontId="18" fillId="0" borderId="12" xfId="0" applyFont="1" applyFill="1" applyBorder="1"/>
    <xf numFmtId="3" fontId="18" fillId="0" borderId="12" xfId="1" applyNumberFormat="1" applyFont="1" applyFill="1" applyBorder="1" applyAlignment="1">
      <alignment horizontal="right"/>
    </xf>
    <xf numFmtId="0" fontId="29" fillId="0" borderId="0" xfId="0" applyFont="1" applyFill="1"/>
    <xf numFmtId="165" fontId="27" fillId="0" borderId="0" xfId="0" applyNumberFormat="1" applyFont="1" applyFill="1"/>
    <xf numFmtId="0" fontId="27" fillId="0" borderId="0" xfId="0" applyFont="1" applyFill="1"/>
    <xf numFmtId="0" fontId="31" fillId="0" borderId="0" xfId="0" applyFont="1" applyFill="1"/>
    <xf numFmtId="164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 indent="2"/>
    </xf>
    <xf numFmtId="0" fontId="22" fillId="33" borderId="0" xfId="0" applyFont="1" applyFill="1" applyBorder="1" applyAlignment="1">
      <alignment horizontal="left" vertical="center" indent="4"/>
    </xf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right" vertical="center" wrapText="1"/>
    </xf>
    <xf numFmtId="0" fontId="22" fillId="33" borderId="0" xfId="0" applyFont="1" applyFill="1" applyBorder="1" applyAlignment="1">
      <alignment horizontal="right" vertical="center" wrapText="1"/>
    </xf>
    <xf numFmtId="3" fontId="23" fillId="0" borderId="0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/>
    <xf numFmtId="3" fontId="24" fillId="0" borderId="0" xfId="1" applyNumberFormat="1" applyFont="1" applyFill="1" applyBorder="1" applyAlignment="1">
      <alignment horizontal="right"/>
    </xf>
  </cellXfs>
  <cellStyles count="4274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2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7408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246"/>
  <sheetViews>
    <sheetView showGridLines="0" tabSelected="1" zoomScale="80" zoomScaleNormal="80" workbookViewId="0">
      <selection activeCell="A7" sqref="A7:XFD7"/>
    </sheetView>
  </sheetViews>
  <sheetFormatPr baseColWidth="10" defaultColWidth="11.42578125" defaultRowHeight="12.75"/>
  <cols>
    <col min="1" max="1" width="2.28515625" style="9" customWidth="1"/>
    <col min="2" max="2" width="28.140625" style="1" customWidth="1"/>
    <col min="3" max="5" width="10.28515625" style="1" customWidth="1"/>
    <col min="6" max="6" width="11.85546875" style="1" customWidth="1"/>
    <col min="7" max="13" width="10.28515625" style="1" customWidth="1"/>
    <col min="14" max="16384" width="11.42578125" style="1"/>
  </cols>
  <sheetData>
    <row r="1" spans="1:15" s="4" customFormat="1" ht="15" customHeight="1">
      <c r="A1" s="2"/>
      <c r="B1" s="3" t="s">
        <v>0</v>
      </c>
      <c r="L1" s="5"/>
      <c r="M1" s="6"/>
    </row>
    <row r="2" spans="1:15" ht="5.0999999999999996" customHeight="1">
      <c r="A2" s="2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5" s="10" customFormat="1" ht="15">
      <c r="A3" s="9"/>
      <c r="B3" s="49" t="s">
        <v>1</v>
      </c>
      <c r="C3" s="50" t="s">
        <v>2</v>
      </c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s="10" customFormat="1" ht="15">
      <c r="A4" s="11"/>
      <c r="B4" s="49"/>
      <c r="C4" s="51" t="s">
        <v>3</v>
      </c>
      <c r="D4" s="51" t="s">
        <v>4</v>
      </c>
      <c r="E4" s="51" t="s">
        <v>5</v>
      </c>
      <c r="F4" s="51" t="s">
        <v>6</v>
      </c>
      <c r="G4" s="51" t="s">
        <v>7</v>
      </c>
      <c r="H4" s="51" t="s">
        <v>8</v>
      </c>
      <c r="I4" s="51" t="s">
        <v>9</v>
      </c>
      <c r="J4" s="51" t="s">
        <v>10</v>
      </c>
      <c r="K4" s="51" t="s">
        <v>11</v>
      </c>
      <c r="L4" s="51" t="s">
        <v>12</v>
      </c>
      <c r="M4" s="51" t="s">
        <v>13</v>
      </c>
    </row>
    <row r="5" spans="1:15" s="10" customFormat="1" ht="15">
      <c r="A5" s="11"/>
      <c r="B5" s="49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5.0999999999999996" customHeight="1">
      <c r="B6" s="12"/>
      <c r="C6" s="13"/>
      <c r="D6" s="13"/>
      <c r="E6" s="13"/>
      <c r="F6" s="13"/>
      <c r="G6" s="14"/>
      <c r="H6" s="14"/>
      <c r="I6" s="13"/>
      <c r="J6" s="13"/>
      <c r="K6" s="13"/>
      <c r="L6" s="14"/>
      <c r="M6" s="14"/>
    </row>
    <row r="7" spans="1:15" ht="15" customHeight="1">
      <c r="B7" s="15" t="s">
        <v>14</v>
      </c>
      <c r="C7" s="55">
        <f>SUM(C9:C25)</f>
        <v>7433.7500000000036</v>
      </c>
      <c r="D7" s="55">
        <f>SUM(D9:D25)</f>
        <v>291</v>
      </c>
      <c r="E7" s="55">
        <f>SUM(E9:E25)</f>
        <v>423</v>
      </c>
      <c r="F7" s="55">
        <f t="shared" ref="F7:M7" si="0">SUM(F9:F25)</f>
        <v>1824</v>
      </c>
      <c r="G7" s="55">
        <f t="shared" si="0"/>
        <v>7455.9599999999919</v>
      </c>
      <c r="H7" s="55">
        <f t="shared" si="0"/>
        <v>6938.2600000000011</v>
      </c>
      <c r="I7" s="55">
        <f t="shared" si="0"/>
        <v>5003.8399999999892</v>
      </c>
      <c r="J7" s="55">
        <f t="shared" si="0"/>
        <v>976</v>
      </c>
      <c r="K7" s="55">
        <f t="shared" si="0"/>
        <v>8999</v>
      </c>
      <c r="L7" s="55">
        <f t="shared" si="0"/>
        <v>342</v>
      </c>
      <c r="M7" s="55">
        <f t="shared" si="0"/>
        <v>18304.830000000016</v>
      </c>
      <c r="N7" s="16"/>
      <c r="O7" s="16"/>
    </row>
    <row r="8" spans="1:15" ht="5.0999999999999996" customHeight="1">
      <c r="B8" s="12"/>
      <c r="C8" s="17"/>
      <c r="D8" s="17"/>
      <c r="E8" s="17"/>
      <c r="F8" s="17"/>
      <c r="G8" s="18"/>
      <c r="H8" s="18"/>
      <c r="I8" s="17"/>
      <c r="J8" s="17"/>
      <c r="K8" s="17"/>
      <c r="L8" s="18"/>
      <c r="M8" s="18"/>
    </row>
    <row r="9" spans="1:15" ht="14.45" customHeight="1">
      <c r="B9" s="19" t="s">
        <v>15</v>
      </c>
      <c r="C9" s="46">
        <v>914.1</v>
      </c>
      <c r="D9" s="46">
        <v>16.5</v>
      </c>
      <c r="E9" s="46">
        <v>57</v>
      </c>
      <c r="F9" s="46">
        <v>28</v>
      </c>
      <c r="G9" s="46">
        <v>52.5</v>
      </c>
      <c r="H9" s="46">
        <v>27.52</v>
      </c>
      <c r="I9" s="46">
        <v>597.92999999999915</v>
      </c>
      <c r="J9" s="46">
        <v>64</v>
      </c>
      <c r="K9" s="46" t="s">
        <v>16</v>
      </c>
      <c r="L9" s="46" t="s">
        <v>16</v>
      </c>
      <c r="M9" s="46">
        <v>13.600000000000001</v>
      </c>
      <c r="N9" s="16"/>
      <c r="O9" s="16"/>
    </row>
    <row r="10" spans="1:15" ht="14.45" customHeight="1">
      <c r="B10" s="19" t="s">
        <v>17</v>
      </c>
      <c r="C10" s="46">
        <v>2182.5800000000036</v>
      </c>
      <c r="D10" s="46">
        <v>10</v>
      </c>
      <c r="E10" s="46">
        <v>29</v>
      </c>
      <c r="F10" s="46">
        <v>61</v>
      </c>
      <c r="G10" s="46">
        <v>175.5</v>
      </c>
      <c r="H10" s="46">
        <v>4656.5599999999986</v>
      </c>
      <c r="I10" s="46">
        <v>3127.3199999999897</v>
      </c>
      <c r="J10" s="46">
        <v>93</v>
      </c>
      <c r="K10" s="46" t="s">
        <v>16</v>
      </c>
      <c r="L10" s="46">
        <v>1</v>
      </c>
      <c r="M10" s="46">
        <v>429.15999999999951</v>
      </c>
      <c r="N10" s="16"/>
      <c r="O10" s="16"/>
    </row>
    <row r="11" spans="1:15" ht="14.45" customHeight="1">
      <c r="B11" s="19" t="s">
        <v>18</v>
      </c>
      <c r="C11" s="46">
        <v>1030.3500000000001</v>
      </c>
      <c r="D11" s="46">
        <v>13</v>
      </c>
      <c r="E11" s="46">
        <v>70</v>
      </c>
      <c r="F11" s="46">
        <v>333</v>
      </c>
      <c r="G11" s="46">
        <v>299.32000000000016</v>
      </c>
      <c r="H11" s="46">
        <v>304.70999999999987</v>
      </c>
      <c r="I11" s="46">
        <v>379.18999999999983</v>
      </c>
      <c r="J11" s="46">
        <v>30.5</v>
      </c>
      <c r="K11" s="46" t="s">
        <v>16</v>
      </c>
      <c r="L11" s="46">
        <v>2</v>
      </c>
      <c r="M11" s="46">
        <v>4.45</v>
      </c>
      <c r="N11" s="16"/>
      <c r="O11" s="16"/>
    </row>
    <row r="12" spans="1:15" ht="14.45" customHeight="1">
      <c r="B12" s="19" t="s">
        <v>19</v>
      </c>
      <c r="C12" s="46">
        <v>83.1</v>
      </c>
      <c r="D12" s="46" t="s">
        <v>16</v>
      </c>
      <c r="E12" s="46">
        <v>4</v>
      </c>
      <c r="F12" s="46">
        <v>24</v>
      </c>
      <c r="G12" s="46">
        <v>65.509999999999991</v>
      </c>
      <c r="H12" s="46">
        <v>7.41</v>
      </c>
      <c r="I12" s="46">
        <v>37.819999999999979</v>
      </c>
      <c r="J12" s="46">
        <v>8</v>
      </c>
      <c r="K12" s="46" t="s">
        <v>16</v>
      </c>
      <c r="L12" s="46">
        <v>218</v>
      </c>
      <c r="M12" s="46">
        <v>3213.7299999999973</v>
      </c>
      <c r="N12" s="16"/>
      <c r="O12" s="16"/>
    </row>
    <row r="13" spans="1:15" ht="14.45" customHeight="1">
      <c r="B13" s="19" t="s">
        <v>20</v>
      </c>
      <c r="C13" s="46">
        <v>1853.03</v>
      </c>
      <c r="D13" s="46">
        <v>2</v>
      </c>
      <c r="E13" s="46">
        <v>10</v>
      </c>
      <c r="F13" s="46">
        <v>110</v>
      </c>
      <c r="G13" s="46">
        <v>172.8600000000001</v>
      </c>
      <c r="H13" s="46">
        <v>517.62000000000035</v>
      </c>
      <c r="I13" s="46">
        <v>163.10000000000002</v>
      </c>
      <c r="J13" s="46">
        <v>26</v>
      </c>
      <c r="K13" s="46" t="s">
        <v>16</v>
      </c>
      <c r="L13" s="46">
        <v>2</v>
      </c>
      <c r="M13" s="46">
        <v>1095.06</v>
      </c>
      <c r="N13" s="16"/>
      <c r="O13" s="16"/>
    </row>
    <row r="14" spans="1:15" ht="14.45" customHeight="1">
      <c r="B14" s="19" t="s">
        <v>21</v>
      </c>
      <c r="C14" s="46">
        <v>88.270000000000024</v>
      </c>
      <c r="D14" s="46">
        <v>2</v>
      </c>
      <c r="E14" s="46">
        <v>12</v>
      </c>
      <c r="F14" s="46">
        <v>41</v>
      </c>
      <c r="G14" s="46">
        <v>413.35000000000008</v>
      </c>
      <c r="H14" s="46">
        <v>24.970000000000002</v>
      </c>
      <c r="I14" s="46">
        <v>47.84</v>
      </c>
      <c r="J14" s="46">
        <v>114</v>
      </c>
      <c r="K14" s="46">
        <v>1</v>
      </c>
      <c r="L14" s="46" t="s">
        <v>16</v>
      </c>
      <c r="M14" s="46">
        <v>583.40000000000066</v>
      </c>
      <c r="N14" s="16"/>
      <c r="O14" s="16"/>
    </row>
    <row r="15" spans="1:15" ht="14.45" customHeight="1">
      <c r="B15" s="19" t="s">
        <v>22</v>
      </c>
      <c r="C15" s="46">
        <v>295.17000000000036</v>
      </c>
      <c r="D15" s="46">
        <v>3</v>
      </c>
      <c r="E15" s="46">
        <v>60</v>
      </c>
      <c r="F15" s="46">
        <v>613</v>
      </c>
      <c r="G15" s="46">
        <v>5109.1099999999897</v>
      </c>
      <c r="H15" s="46">
        <v>278.57</v>
      </c>
      <c r="I15" s="46">
        <v>72.490000000000038</v>
      </c>
      <c r="J15" s="46">
        <v>493</v>
      </c>
      <c r="K15" s="46">
        <v>8933.5</v>
      </c>
      <c r="L15" s="46">
        <v>38</v>
      </c>
      <c r="M15" s="46">
        <v>10760.950000000019</v>
      </c>
      <c r="N15" s="16"/>
      <c r="O15" s="16"/>
    </row>
    <row r="16" spans="1:15" ht="14.45" customHeight="1">
      <c r="B16" s="19" t="s">
        <v>23</v>
      </c>
      <c r="C16" s="46">
        <v>116.62999999999997</v>
      </c>
      <c r="D16" s="46" t="s">
        <v>16</v>
      </c>
      <c r="E16" s="46">
        <v>9</v>
      </c>
      <c r="F16" s="46">
        <v>14</v>
      </c>
      <c r="G16" s="46">
        <v>124.83999999999997</v>
      </c>
      <c r="H16" s="46">
        <v>18.38</v>
      </c>
      <c r="I16" s="46">
        <v>34.850000000000016</v>
      </c>
      <c r="J16" s="46">
        <v>32.5</v>
      </c>
      <c r="K16" s="46" t="s">
        <v>16</v>
      </c>
      <c r="L16" s="46">
        <v>1</v>
      </c>
      <c r="M16" s="46">
        <v>15.400000000000002</v>
      </c>
      <c r="N16" s="16"/>
      <c r="O16" s="16"/>
    </row>
    <row r="17" spans="1:15" ht="14.45" customHeight="1">
      <c r="B17" s="19" t="s">
        <v>24</v>
      </c>
      <c r="C17" s="46">
        <v>82.279999999999959</v>
      </c>
      <c r="D17" s="46" t="s">
        <v>16</v>
      </c>
      <c r="E17" s="46">
        <v>23</v>
      </c>
      <c r="F17" s="46">
        <v>75</v>
      </c>
      <c r="G17" s="46">
        <v>92.04</v>
      </c>
      <c r="H17" s="46">
        <v>13.519999999999998</v>
      </c>
      <c r="I17" s="46">
        <v>128.10999999999999</v>
      </c>
      <c r="J17" s="46">
        <v>19</v>
      </c>
      <c r="K17" s="46">
        <v>1</v>
      </c>
      <c r="L17" s="46">
        <v>66</v>
      </c>
      <c r="M17" s="46">
        <v>2.02</v>
      </c>
      <c r="N17" s="16"/>
      <c r="O17" s="16"/>
    </row>
    <row r="18" spans="1:15" ht="14.45" customHeight="1">
      <c r="B18" s="19" t="s">
        <v>25</v>
      </c>
      <c r="C18" s="46">
        <v>313.36000000000007</v>
      </c>
      <c r="D18" s="46">
        <v>3</v>
      </c>
      <c r="E18" s="46">
        <v>123</v>
      </c>
      <c r="F18" s="46">
        <v>414</v>
      </c>
      <c r="G18" s="46">
        <v>688.83000000000061</v>
      </c>
      <c r="H18" s="46">
        <v>293.11999999999989</v>
      </c>
      <c r="I18" s="46">
        <v>137.43000000000009</v>
      </c>
      <c r="J18" s="46">
        <v>66</v>
      </c>
      <c r="K18" s="46">
        <v>62.5</v>
      </c>
      <c r="L18" s="46">
        <v>6</v>
      </c>
      <c r="M18" s="46">
        <v>1379.7699999999986</v>
      </c>
      <c r="N18" s="16"/>
      <c r="O18" s="16"/>
    </row>
    <row r="19" spans="1:15" ht="14.45" customHeight="1">
      <c r="B19" s="19" t="s">
        <v>26</v>
      </c>
      <c r="C19" s="46">
        <v>36.029999999999987</v>
      </c>
      <c r="D19" s="46" t="s">
        <v>16</v>
      </c>
      <c r="E19" s="46">
        <v>10</v>
      </c>
      <c r="F19" s="46">
        <v>24</v>
      </c>
      <c r="G19" s="46">
        <v>21.250000000000004</v>
      </c>
      <c r="H19" s="46">
        <v>1.83</v>
      </c>
      <c r="I19" s="46">
        <v>13.24</v>
      </c>
      <c r="J19" s="46">
        <v>5</v>
      </c>
      <c r="K19" s="46" t="s">
        <v>16</v>
      </c>
      <c r="L19" s="46">
        <v>4</v>
      </c>
      <c r="M19" s="46">
        <v>0.75</v>
      </c>
      <c r="N19" s="16"/>
      <c r="O19" s="16"/>
    </row>
    <row r="20" spans="1:15" ht="14.45" customHeight="1">
      <c r="B20" s="19" t="s">
        <v>27</v>
      </c>
      <c r="C20" s="46">
        <v>27.099999999999998</v>
      </c>
      <c r="D20" s="46" t="s">
        <v>16</v>
      </c>
      <c r="E20" s="46">
        <v>3</v>
      </c>
      <c r="F20" s="46">
        <v>25</v>
      </c>
      <c r="G20" s="46">
        <v>63.999999999999993</v>
      </c>
      <c r="H20" s="46">
        <v>3.5</v>
      </c>
      <c r="I20" s="46">
        <v>5.3</v>
      </c>
      <c r="J20" s="46">
        <v>10</v>
      </c>
      <c r="K20" s="46" t="s">
        <v>16</v>
      </c>
      <c r="L20" s="46" t="s">
        <v>16</v>
      </c>
      <c r="M20" s="46">
        <v>1.75</v>
      </c>
      <c r="N20" s="16"/>
      <c r="O20" s="16"/>
    </row>
    <row r="21" spans="1:15" ht="14.45" customHeight="1">
      <c r="B21" s="19" t="s">
        <v>28</v>
      </c>
      <c r="C21" s="46">
        <v>161.09999999999997</v>
      </c>
      <c r="D21" s="46">
        <v>3</v>
      </c>
      <c r="E21" s="46">
        <v>3</v>
      </c>
      <c r="F21" s="46">
        <v>11</v>
      </c>
      <c r="G21" s="46">
        <v>29.45</v>
      </c>
      <c r="H21" s="46">
        <v>104.85000000000002</v>
      </c>
      <c r="I21" s="46">
        <v>94.719999999999985</v>
      </c>
      <c r="J21" s="46">
        <v>1</v>
      </c>
      <c r="K21" s="46" t="s">
        <v>16</v>
      </c>
      <c r="L21" s="46" t="s">
        <v>16</v>
      </c>
      <c r="M21" s="46">
        <v>187.5</v>
      </c>
      <c r="N21" s="16"/>
      <c r="O21" s="16"/>
    </row>
    <row r="22" spans="1:15" ht="14.45" customHeight="1">
      <c r="B22" s="19" t="s">
        <v>29</v>
      </c>
      <c r="C22" s="46">
        <v>244.64999999999992</v>
      </c>
      <c r="D22" s="46">
        <v>237.5</v>
      </c>
      <c r="E22" s="46">
        <v>7</v>
      </c>
      <c r="F22" s="46">
        <v>50</v>
      </c>
      <c r="G22" s="46">
        <v>145.40000000000009</v>
      </c>
      <c r="H22" s="46">
        <v>685.70000000000039</v>
      </c>
      <c r="I22" s="46">
        <v>164</v>
      </c>
      <c r="J22" s="46">
        <v>10</v>
      </c>
      <c r="K22" s="46">
        <v>1</v>
      </c>
      <c r="L22" s="46">
        <v>4</v>
      </c>
      <c r="M22" s="46">
        <v>617.29000000000019</v>
      </c>
      <c r="N22" s="16"/>
      <c r="O22" s="16"/>
    </row>
    <row r="23" spans="1:15" ht="14.45" customHeight="1">
      <c r="B23" s="19" t="s">
        <v>30</v>
      </c>
      <c r="C23" s="46">
        <v>4</v>
      </c>
      <c r="D23" s="46">
        <v>1</v>
      </c>
      <c r="E23" s="46" t="s">
        <v>16</v>
      </c>
      <c r="F23" s="46" t="s">
        <v>16</v>
      </c>
      <c r="G23" s="46" t="s">
        <v>16</v>
      </c>
      <c r="H23" s="46" t="s">
        <v>16</v>
      </c>
      <c r="I23" s="47">
        <v>0.25</v>
      </c>
      <c r="J23" s="46">
        <v>1</v>
      </c>
      <c r="K23" s="46" t="s">
        <v>16</v>
      </c>
      <c r="L23" s="46" t="s">
        <v>16</v>
      </c>
      <c r="M23" s="46" t="s">
        <v>16</v>
      </c>
      <c r="N23" s="16"/>
      <c r="O23" s="16"/>
    </row>
    <row r="24" spans="1:15" ht="14.45" customHeight="1">
      <c r="B24" s="19" t="s">
        <v>31</v>
      </c>
      <c r="C24" s="46" t="s">
        <v>32</v>
      </c>
      <c r="D24" s="46" t="s">
        <v>16</v>
      </c>
      <c r="E24" s="46" t="s">
        <v>16</v>
      </c>
      <c r="F24" s="46" t="s">
        <v>16</v>
      </c>
      <c r="G24" s="46" t="s">
        <v>16</v>
      </c>
      <c r="H24" s="46" t="s">
        <v>16</v>
      </c>
      <c r="I24" s="46" t="s">
        <v>16</v>
      </c>
      <c r="J24" s="46">
        <v>1</v>
      </c>
      <c r="K24" s="46" t="s">
        <v>16</v>
      </c>
      <c r="L24" s="46" t="s">
        <v>16</v>
      </c>
      <c r="M24" s="46" t="s">
        <v>16</v>
      </c>
      <c r="N24" s="16"/>
      <c r="O24" s="16"/>
    </row>
    <row r="25" spans="1:15" ht="14.45" customHeight="1">
      <c r="B25" s="19" t="s">
        <v>33</v>
      </c>
      <c r="C25" s="46">
        <v>2</v>
      </c>
      <c r="D25" s="46" t="s">
        <v>16</v>
      </c>
      <c r="E25" s="46">
        <v>3</v>
      </c>
      <c r="F25" s="46">
        <v>1</v>
      </c>
      <c r="G25" s="46">
        <v>2</v>
      </c>
      <c r="H25" s="46" t="s">
        <v>16</v>
      </c>
      <c r="I25" s="47">
        <v>0.25</v>
      </c>
      <c r="J25" s="46">
        <v>2</v>
      </c>
      <c r="K25" s="46" t="s">
        <v>16</v>
      </c>
      <c r="L25" s="46" t="s">
        <v>16</v>
      </c>
      <c r="M25" s="46" t="s">
        <v>16</v>
      </c>
      <c r="N25" s="16"/>
      <c r="O25" s="16"/>
    </row>
    <row r="26" spans="1:15" ht="4.5" customHeight="1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5" s="10" customFormat="1" ht="15">
      <c r="A27" s="9"/>
      <c r="B27" s="49" t="s">
        <v>1</v>
      </c>
      <c r="C27" s="50" t="s">
        <v>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5" s="10" customFormat="1">
      <c r="A28" s="9"/>
      <c r="B28" s="49"/>
      <c r="C28" s="51" t="s">
        <v>3</v>
      </c>
      <c r="D28" s="51" t="s">
        <v>4</v>
      </c>
      <c r="E28" s="51" t="s">
        <v>5</v>
      </c>
      <c r="F28" s="51" t="s">
        <v>6</v>
      </c>
      <c r="G28" s="51" t="s">
        <v>7</v>
      </c>
      <c r="H28" s="51" t="s">
        <v>8</v>
      </c>
      <c r="I28" s="51" t="s">
        <v>9</v>
      </c>
      <c r="J28" s="51" t="s">
        <v>10</v>
      </c>
      <c r="K28" s="51" t="s">
        <v>11</v>
      </c>
      <c r="L28" s="51" t="s">
        <v>12</v>
      </c>
      <c r="M28" s="51" t="s">
        <v>13</v>
      </c>
    </row>
    <row r="29" spans="1:15" s="10" customFormat="1">
      <c r="A29" s="9"/>
      <c r="B29" s="49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5" ht="5.0999999999999996" customHeight="1">
      <c r="B30" s="12"/>
      <c r="C30" s="13"/>
      <c r="D30" s="13"/>
      <c r="E30" s="13"/>
      <c r="F30" s="13"/>
      <c r="G30" s="14"/>
      <c r="H30" s="14"/>
      <c r="I30" s="13"/>
      <c r="J30" s="13"/>
      <c r="K30" s="13"/>
      <c r="L30" s="14"/>
      <c r="M30" s="14"/>
    </row>
    <row r="31" spans="1:15" ht="15" customHeight="1">
      <c r="A31" s="22"/>
      <c r="B31" s="15" t="s">
        <v>34</v>
      </c>
      <c r="C31" s="53">
        <f>SUM(C33:C49)</f>
        <v>7501</v>
      </c>
      <c r="D31" s="53">
        <f t="shared" ref="D31:M31" si="1">SUM(D33:D49)</f>
        <v>300</v>
      </c>
      <c r="E31" s="53">
        <f t="shared" si="1"/>
        <v>450</v>
      </c>
      <c r="F31" s="55">
        <f t="shared" si="1"/>
        <v>1900</v>
      </c>
      <c r="G31" s="55">
        <f t="shared" si="1"/>
        <v>7500</v>
      </c>
      <c r="H31" s="55">
        <f t="shared" si="1"/>
        <v>7000</v>
      </c>
      <c r="I31" s="55">
        <f t="shared" si="1"/>
        <v>5100</v>
      </c>
      <c r="J31" s="55">
        <f t="shared" si="1"/>
        <v>1000</v>
      </c>
      <c r="K31" s="55">
        <f t="shared" si="1"/>
        <v>9000</v>
      </c>
      <c r="L31" s="55">
        <f t="shared" si="1"/>
        <v>350</v>
      </c>
      <c r="M31" s="55">
        <f t="shared" si="1"/>
        <v>18320</v>
      </c>
      <c r="N31" s="16"/>
      <c r="O31" s="16"/>
    </row>
    <row r="32" spans="1:15" ht="5.0999999999999996" customHeight="1">
      <c r="B32" s="12"/>
      <c r="C32" s="23"/>
      <c r="D32" s="23"/>
      <c r="E32" s="23"/>
      <c r="F32" s="17"/>
      <c r="G32" s="18"/>
      <c r="H32" s="18"/>
      <c r="I32" s="17"/>
      <c r="J32" s="17"/>
      <c r="K32" s="17"/>
      <c r="L32" s="18"/>
      <c r="M32" s="18"/>
    </row>
    <row r="33" spans="1:15" ht="14.45" customHeight="1">
      <c r="A33" s="22"/>
      <c r="B33" s="19" t="s">
        <v>15</v>
      </c>
      <c r="C33" s="46">
        <v>922</v>
      </c>
      <c r="D33" s="46">
        <v>18</v>
      </c>
      <c r="E33" s="46">
        <v>61</v>
      </c>
      <c r="F33" s="46">
        <v>38</v>
      </c>
      <c r="G33" s="46">
        <v>53</v>
      </c>
      <c r="H33" s="46">
        <v>30</v>
      </c>
      <c r="I33" s="46">
        <v>610</v>
      </c>
      <c r="J33" s="46">
        <v>66</v>
      </c>
      <c r="K33" s="46" t="s">
        <v>32</v>
      </c>
      <c r="L33" s="46" t="s">
        <v>32</v>
      </c>
      <c r="M33" s="46">
        <v>14</v>
      </c>
      <c r="N33" s="16"/>
      <c r="O33" s="16"/>
    </row>
    <row r="34" spans="1:15" ht="14.45" customHeight="1">
      <c r="B34" s="19" t="s">
        <v>17</v>
      </c>
      <c r="C34" s="46">
        <v>2202</v>
      </c>
      <c r="D34" s="46">
        <v>10</v>
      </c>
      <c r="E34" s="46">
        <v>31</v>
      </c>
      <c r="F34" s="46">
        <v>52</v>
      </c>
      <c r="G34" s="46">
        <v>176.5</v>
      </c>
      <c r="H34" s="46">
        <v>4695</v>
      </c>
      <c r="I34" s="46">
        <v>3187</v>
      </c>
      <c r="J34" s="46">
        <v>95</v>
      </c>
      <c r="K34" s="46" t="s">
        <v>32</v>
      </c>
      <c r="L34" s="46">
        <v>1</v>
      </c>
      <c r="M34" s="46">
        <v>429.5</v>
      </c>
      <c r="N34" s="16"/>
      <c r="O34" s="16"/>
    </row>
    <row r="35" spans="1:15" ht="14.45" customHeight="1">
      <c r="B35" s="19" t="s">
        <v>18</v>
      </c>
      <c r="C35" s="46">
        <v>1040</v>
      </c>
      <c r="D35" s="46">
        <v>13</v>
      </c>
      <c r="E35" s="46">
        <v>74</v>
      </c>
      <c r="F35" s="46">
        <v>517.5</v>
      </c>
      <c r="G35" s="46">
        <v>301</v>
      </c>
      <c r="H35" s="46">
        <v>307</v>
      </c>
      <c r="I35" s="46">
        <v>386</v>
      </c>
      <c r="J35" s="46">
        <v>31</v>
      </c>
      <c r="K35" s="46" t="s">
        <v>32</v>
      </c>
      <c r="L35" s="46">
        <v>2</v>
      </c>
      <c r="M35" s="46">
        <v>4</v>
      </c>
      <c r="N35" s="16"/>
      <c r="O35" s="16"/>
    </row>
    <row r="36" spans="1:15" ht="14.45" customHeight="1">
      <c r="B36" s="19" t="s">
        <v>19</v>
      </c>
      <c r="C36" s="46">
        <v>84</v>
      </c>
      <c r="D36" s="46" t="s">
        <v>32</v>
      </c>
      <c r="E36" s="46">
        <v>4</v>
      </c>
      <c r="F36" s="46">
        <v>37</v>
      </c>
      <c r="G36" s="46">
        <v>66</v>
      </c>
      <c r="H36" s="46">
        <v>7</v>
      </c>
      <c r="I36" s="46">
        <v>39</v>
      </c>
      <c r="J36" s="46">
        <v>8</v>
      </c>
      <c r="K36" s="46" t="s">
        <v>32</v>
      </c>
      <c r="L36" s="46">
        <v>223</v>
      </c>
      <c r="M36" s="46">
        <v>3216</v>
      </c>
      <c r="N36" s="16"/>
      <c r="O36" s="16"/>
    </row>
    <row r="37" spans="1:15" ht="14.45" customHeight="1">
      <c r="B37" s="19" t="s">
        <v>20</v>
      </c>
      <c r="C37" s="46">
        <v>1870</v>
      </c>
      <c r="D37" s="46">
        <v>2</v>
      </c>
      <c r="E37" s="46">
        <v>11</v>
      </c>
      <c r="F37" s="46">
        <v>153.5</v>
      </c>
      <c r="G37" s="46">
        <v>174</v>
      </c>
      <c r="H37" s="46">
        <v>522</v>
      </c>
      <c r="I37" s="46">
        <v>166</v>
      </c>
      <c r="J37" s="46">
        <v>27</v>
      </c>
      <c r="K37" s="46" t="s">
        <v>32</v>
      </c>
      <c r="L37" s="46">
        <v>2</v>
      </c>
      <c r="M37" s="46">
        <v>1096</v>
      </c>
      <c r="N37" s="16"/>
      <c r="O37" s="16"/>
    </row>
    <row r="38" spans="1:15" ht="14.45" customHeight="1">
      <c r="B38" s="19" t="s">
        <v>21</v>
      </c>
      <c r="C38" s="46">
        <v>89</v>
      </c>
      <c r="D38" s="46">
        <v>2</v>
      </c>
      <c r="E38" s="46">
        <v>13</v>
      </c>
      <c r="F38" s="46">
        <v>51</v>
      </c>
      <c r="G38" s="46">
        <v>416</v>
      </c>
      <c r="H38" s="46">
        <v>25</v>
      </c>
      <c r="I38" s="46">
        <v>49</v>
      </c>
      <c r="J38" s="46">
        <v>117</v>
      </c>
      <c r="K38" s="46">
        <v>1</v>
      </c>
      <c r="L38" s="46" t="s">
        <v>32</v>
      </c>
      <c r="M38" s="46">
        <v>584</v>
      </c>
      <c r="N38" s="16"/>
      <c r="O38" s="16"/>
    </row>
    <row r="39" spans="1:15" ht="14.45" customHeight="1">
      <c r="B39" s="19" t="s">
        <v>22</v>
      </c>
      <c r="C39" s="46">
        <v>298</v>
      </c>
      <c r="D39" s="46">
        <v>3</v>
      </c>
      <c r="E39" s="46">
        <v>64</v>
      </c>
      <c r="F39" s="46">
        <v>343</v>
      </c>
      <c r="G39" s="46">
        <v>5138</v>
      </c>
      <c r="H39" s="46">
        <v>281</v>
      </c>
      <c r="I39" s="46">
        <v>74</v>
      </c>
      <c r="J39" s="46">
        <v>505</v>
      </c>
      <c r="K39" s="46">
        <v>8934</v>
      </c>
      <c r="L39" s="46">
        <v>39</v>
      </c>
      <c r="M39" s="46">
        <v>10770</v>
      </c>
      <c r="N39" s="16"/>
      <c r="O39" s="16"/>
    </row>
    <row r="40" spans="1:15" ht="14.45" customHeight="1">
      <c r="B40" s="19" t="s">
        <v>23</v>
      </c>
      <c r="C40" s="46">
        <v>118</v>
      </c>
      <c r="D40" s="46" t="s">
        <v>32</v>
      </c>
      <c r="E40" s="46">
        <v>9</v>
      </c>
      <c r="F40" s="46">
        <v>30.5</v>
      </c>
      <c r="G40" s="46">
        <v>126</v>
      </c>
      <c r="H40" s="46">
        <v>19</v>
      </c>
      <c r="I40" s="46">
        <v>36</v>
      </c>
      <c r="J40" s="46">
        <v>34</v>
      </c>
      <c r="K40" s="46" t="s">
        <v>32</v>
      </c>
      <c r="L40" s="46">
        <v>1</v>
      </c>
      <c r="M40" s="46">
        <v>14.5</v>
      </c>
      <c r="N40" s="16"/>
      <c r="O40" s="16"/>
    </row>
    <row r="41" spans="1:15" ht="14.45" customHeight="1">
      <c r="B41" s="19" t="s">
        <v>24</v>
      </c>
      <c r="C41" s="46">
        <v>83</v>
      </c>
      <c r="D41" s="46" t="s">
        <v>32</v>
      </c>
      <c r="E41" s="46">
        <v>25</v>
      </c>
      <c r="F41" s="46">
        <v>70</v>
      </c>
      <c r="G41" s="46">
        <v>92.5</v>
      </c>
      <c r="H41" s="46">
        <v>14</v>
      </c>
      <c r="I41" s="46">
        <v>131</v>
      </c>
      <c r="J41" s="46">
        <v>20</v>
      </c>
      <c r="K41" s="46">
        <v>1</v>
      </c>
      <c r="L41" s="46">
        <v>68</v>
      </c>
      <c r="M41" s="46">
        <v>2</v>
      </c>
      <c r="N41" s="16"/>
      <c r="O41" s="16"/>
    </row>
    <row r="42" spans="1:15" ht="14.45" customHeight="1">
      <c r="B42" s="19" t="s">
        <v>25</v>
      </c>
      <c r="C42" s="46">
        <v>316</v>
      </c>
      <c r="D42" s="46">
        <v>3</v>
      </c>
      <c r="E42" s="46">
        <v>131</v>
      </c>
      <c r="F42" s="46">
        <v>392</v>
      </c>
      <c r="G42" s="46">
        <v>693</v>
      </c>
      <c r="H42" s="46">
        <v>296</v>
      </c>
      <c r="I42" s="46">
        <v>140</v>
      </c>
      <c r="J42" s="46">
        <v>68</v>
      </c>
      <c r="K42" s="46">
        <v>63</v>
      </c>
      <c r="L42" s="46">
        <v>6</v>
      </c>
      <c r="M42" s="46">
        <v>1381</v>
      </c>
      <c r="N42" s="16"/>
      <c r="O42" s="16"/>
    </row>
    <row r="43" spans="1:15" ht="14.45" customHeight="1">
      <c r="B43" s="19" t="s">
        <v>26</v>
      </c>
      <c r="C43" s="46">
        <v>36</v>
      </c>
      <c r="D43" s="46" t="s">
        <v>32</v>
      </c>
      <c r="E43" s="46">
        <v>11</v>
      </c>
      <c r="F43" s="46">
        <v>46</v>
      </c>
      <c r="G43" s="46">
        <v>21</v>
      </c>
      <c r="H43" s="46">
        <v>2</v>
      </c>
      <c r="I43" s="46">
        <v>13</v>
      </c>
      <c r="J43" s="46">
        <v>5</v>
      </c>
      <c r="K43" s="46" t="s">
        <v>32</v>
      </c>
      <c r="L43" s="46">
        <v>4</v>
      </c>
      <c r="M43" s="46">
        <v>1</v>
      </c>
      <c r="N43" s="16"/>
      <c r="O43" s="16"/>
    </row>
    <row r="44" spans="1:15" ht="14.45" customHeight="1">
      <c r="B44" s="19" t="s">
        <v>27</v>
      </c>
      <c r="C44" s="46">
        <v>27</v>
      </c>
      <c r="D44" s="46" t="s">
        <v>32</v>
      </c>
      <c r="E44" s="46">
        <v>3</v>
      </c>
      <c r="F44" s="46">
        <v>47.5</v>
      </c>
      <c r="G44" s="46">
        <v>64</v>
      </c>
      <c r="H44" s="46">
        <v>4</v>
      </c>
      <c r="I44" s="46">
        <v>5</v>
      </c>
      <c r="J44" s="46">
        <v>10</v>
      </c>
      <c r="K44" s="46" t="s">
        <v>32</v>
      </c>
      <c r="L44" s="46" t="s">
        <v>32</v>
      </c>
      <c r="M44" s="46">
        <v>2</v>
      </c>
      <c r="N44" s="16"/>
      <c r="O44" s="16"/>
    </row>
    <row r="45" spans="1:15" ht="14.45" customHeight="1">
      <c r="B45" s="19" t="s">
        <v>28</v>
      </c>
      <c r="C45" s="46">
        <v>163</v>
      </c>
      <c r="D45" s="46">
        <v>3</v>
      </c>
      <c r="E45" s="46">
        <v>3</v>
      </c>
      <c r="F45" s="46">
        <v>15</v>
      </c>
      <c r="G45" s="46">
        <v>30</v>
      </c>
      <c r="H45" s="46">
        <v>106</v>
      </c>
      <c r="I45" s="46">
        <v>97</v>
      </c>
      <c r="J45" s="46">
        <v>1</v>
      </c>
      <c r="K45" s="46" t="s">
        <v>32</v>
      </c>
      <c r="L45" s="46" t="s">
        <v>32</v>
      </c>
      <c r="M45" s="46">
        <v>188</v>
      </c>
      <c r="N45" s="16"/>
      <c r="O45" s="16"/>
    </row>
    <row r="46" spans="1:15" ht="14.45" customHeight="1">
      <c r="B46" s="19" t="s">
        <v>29</v>
      </c>
      <c r="C46" s="46">
        <v>247</v>
      </c>
      <c r="D46" s="46">
        <v>245</v>
      </c>
      <c r="E46" s="46">
        <v>7</v>
      </c>
      <c r="F46" s="46">
        <v>104</v>
      </c>
      <c r="G46" s="46">
        <v>146</v>
      </c>
      <c r="H46" s="46">
        <v>692</v>
      </c>
      <c r="I46" s="46">
        <v>167</v>
      </c>
      <c r="J46" s="46">
        <v>10</v>
      </c>
      <c r="K46" s="46">
        <v>1</v>
      </c>
      <c r="L46" s="46">
        <v>4</v>
      </c>
      <c r="M46" s="46">
        <v>618</v>
      </c>
      <c r="N46" s="16"/>
      <c r="O46" s="16"/>
    </row>
    <row r="47" spans="1:15" ht="14.45" customHeight="1">
      <c r="B47" s="19" t="s">
        <v>30</v>
      </c>
      <c r="C47" s="46">
        <v>4</v>
      </c>
      <c r="D47" s="46">
        <v>1</v>
      </c>
      <c r="E47" s="46" t="s">
        <v>32</v>
      </c>
      <c r="F47" s="46">
        <v>1</v>
      </c>
      <c r="G47" s="46">
        <v>1</v>
      </c>
      <c r="H47" s="46" t="s">
        <v>32</v>
      </c>
      <c r="I47" s="46" t="s">
        <v>32</v>
      </c>
      <c r="J47" s="46">
        <v>1</v>
      </c>
      <c r="K47" s="46" t="s">
        <v>32</v>
      </c>
      <c r="L47" s="46" t="s">
        <v>32</v>
      </c>
      <c r="M47" s="46" t="s">
        <v>32</v>
      </c>
      <c r="N47" s="16"/>
      <c r="O47" s="16"/>
    </row>
    <row r="48" spans="1:15" ht="14.45" customHeight="1">
      <c r="B48" s="19" t="s">
        <v>31</v>
      </c>
      <c r="C48" s="46" t="s">
        <v>32</v>
      </c>
      <c r="D48" s="46" t="s">
        <v>32</v>
      </c>
      <c r="E48" s="46" t="s">
        <v>32</v>
      </c>
      <c r="F48" s="46">
        <v>1</v>
      </c>
      <c r="G48" s="46">
        <v>2</v>
      </c>
      <c r="H48" s="46" t="s">
        <v>32</v>
      </c>
      <c r="I48" s="46" t="s">
        <v>32</v>
      </c>
      <c r="J48" s="46">
        <v>1</v>
      </c>
      <c r="K48" s="46" t="s">
        <v>32</v>
      </c>
      <c r="L48" s="46" t="s">
        <v>32</v>
      </c>
      <c r="M48" s="46" t="s">
        <v>32</v>
      </c>
      <c r="N48" s="16"/>
      <c r="O48" s="16"/>
    </row>
    <row r="49" spans="1:15" ht="14.45" customHeight="1">
      <c r="B49" s="19" t="s">
        <v>33</v>
      </c>
      <c r="C49" s="46">
        <v>2</v>
      </c>
      <c r="D49" s="46" t="s">
        <v>32</v>
      </c>
      <c r="E49" s="46">
        <v>3</v>
      </c>
      <c r="F49" s="46">
        <v>1</v>
      </c>
      <c r="G49" s="46" t="s">
        <v>32</v>
      </c>
      <c r="H49" s="46" t="s">
        <v>32</v>
      </c>
      <c r="I49" s="46" t="s">
        <v>32</v>
      </c>
      <c r="J49" s="46">
        <v>1</v>
      </c>
      <c r="K49" s="46" t="s">
        <v>32</v>
      </c>
      <c r="L49" s="46" t="s">
        <v>32</v>
      </c>
      <c r="M49" s="46" t="s">
        <v>32</v>
      </c>
      <c r="N49" s="16"/>
      <c r="O49" s="16"/>
    </row>
    <row r="50" spans="1:15" ht="4.5" customHeight="1">
      <c r="B50" s="19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5" s="10" customFormat="1" ht="15">
      <c r="A51" s="9"/>
      <c r="B51" s="49" t="s">
        <v>1</v>
      </c>
      <c r="C51" s="50" t="s">
        <v>2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5" s="10" customFormat="1">
      <c r="A52" s="9"/>
      <c r="B52" s="49"/>
      <c r="C52" s="51" t="s">
        <v>3</v>
      </c>
      <c r="D52" s="51" t="s">
        <v>4</v>
      </c>
      <c r="E52" s="51" t="s">
        <v>5</v>
      </c>
      <c r="F52" s="51" t="s">
        <v>6</v>
      </c>
      <c r="G52" s="51" t="s">
        <v>7</v>
      </c>
      <c r="H52" s="51" t="s">
        <v>8</v>
      </c>
      <c r="I52" s="51" t="s">
        <v>9</v>
      </c>
      <c r="J52" s="51" t="s">
        <v>10</v>
      </c>
      <c r="K52" s="51" t="s">
        <v>11</v>
      </c>
      <c r="L52" s="51" t="s">
        <v>12</v>
      </c>
      <c r="M52" s="51" t="s">
        <v>13</v>
      </c>
    </row>
    <row r="53" spans="1:15" s="10" customFormat="1">
      <c r="A53" s="9"/>
      <c r="B53" s="4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5" ht="5.0999999999999996" customHeight="1">
      <c r="B54" s="12"/>
      <c r="C54" s="25"/>
      <c r="D54" s="25"/>
      <c r="E54" s="25"/>
      <c r="F54" s="25"/>
      <c r="G54" s="26"/>
      <c r="H54" s="26"/>
      <c r="I54" s="25"/>
      <c r="J54" s="25"/>
      <c r="K54" s="25"/>
      <c r="L54" s="26"/>
      <c r="M54" s="26"/>
    </row>
    <row r="55" spans="1:15" ht="15" customHeight="1">
      <c r="B55" s="15" t="s">
        <v>35</v>
      </c>
      <c r="C55" s="53">
        <f>SUM(C57:C73)</f>
        <v>10606.669039857748</v>
      </c>
      <c r="D55" s="53">
        <f t="shared" ref="D55:M55" si="2">SUM(D57:D73)</f>
        <v>289.58000000000004</v>
      </c>
      <c r="E55" s="53">
        <f t="shared" si="2"/>
        <v>442</v>
      </c>
      <c r="F55" s="53">
        <f t="shared" si="2"/>
        <v>1840.9999999999998</v>
      </c>
      <c r="G55" s="53">
        <f t="shared" si="2"/>
        <v>7456.7665006661664</v>
      </c>
      <c r="H55" s="53">
        <f t="shared" si="2"/>
        <v>6938.9115384544484</v>
      </c>
      <c r="I55" s="53">
        <f t="shared" si="2"/>
        <v>5047.5633782635259</v>
      </c>
      <c r="J55" s="53">
        <f t="shared" si="2"/>
        <v>973.35689275372147</v>
      </c>
      <c r="K55" s="53">
        <f t="shared" si="2"/>
        <v>8994.614925978809</v>
      </c>
      <c r="L55" s="53">
        <f t="shared" si="2"/>
        <v>348.90216980570329</v>
      </c>
      <c r="M55" s="53">
        <f t="shared" si="2"/>
        <v>18298.509335928913</v>
      </c>
      <c r="N55" s="16"/>
      <c r="O55" s="16"/>
    </row>
    <row r="56" spans="1:15" ht="5.0999999999999996" customHeight="1">
      <c r="B56" s="12"/>
      <c r="C56" s="23"/>
      <c r="D56" s="23"/>
      <c r="E56" s="23"/>
      <c r="F56" s="23"/>
      <c r="G56" s="27"/>
      <c r="H56" s="27"/>
      <c r="I56" s="23"/>
      <c r="J56" s="23"/>
      <c r="K56" s="23"/>
      <c r="L56" s="27"/>
      <c r="M56" s="27"/>
    </row>
    <row r="57" spans="1:15" ht="14.45" customHeight="1">
      <c r="B57" s="19" t="s">
        <v>15</v>
      </c>
      <c r="C57" s="46">
        <v>916.68329256325956</v>
      </c>
      <c r="D57" s="46">
        <v>17.299999999999994</v>
      </c>
      <c r="E57" s="46">
        <v>59.999999999999986</v>
      </c>
      <c r="F57" s="46">
        <v>30.000000000000004</v>
      </c>
      <c r="G57" s="46">
        <v>52.592789217623626</v>
      </c>
      <c r="H57" s="46">
        <v>27.520388950938909</v>
      </c>
      <c r="I57" s="46">
        <v>620.19669991847729</v>
      </c>
      <c r="J57" s="46">
        <v>64.343187942965301</v>
      </c>
      <c r="K57" s="46" t="s">
        <v>16</v>
      </c>
      <c r="L57" s="46" t="s">
        <v>16</v>
      </c>
      <c r="M57" s="46">
        <v>13.600000000000001</v>
      </c>
      <c r="O57" s="28"/>
    </row>
    <row r="58" spans="1:15" ht="14.45" customHeight="1">
      <c r="B58" s="19" t="s">
        <v>17</v>
      </c>
      <c r="C58" s="46">
        <v>2220</v>
      </c>
      <c r="D58" s="46">
        <v>9.6000000000000014</v>
      </c>
      <c r="E58" s="46">
        <v>30.000000000000004</v>
      </c>
      <c r="F58" s="46">
        <v>59.999999999999986</v>
      </c>
      <c r="G58" s="46">
        <v>176.07</v>
      </c>
      <c r="H58" s="46">
        <v>4657.2116664853438</v>
      </c>
      <c r="I58" s="46">
        <v>3210.3067713762184</v>
      </c>
      <c r="J58" s="46">
        <v>92.735059964984302</v>
      </c>
      <c r="K58" s="46" t="s">
        <v>16</v>
      </c>
      <c r="L58" s="46" t="s">
        <v>16</v>
      </c>
      <c r="M58" s="46">
        <v>429.24129917393913</v>
      </c>
      <c r="O58" s="28"/>
    </row>
    <row r="59" spans="1:15" ht="14.45" customHeight="1">
      <c r="B59" s="19" t="s">
        <v>18</v>
      </c>
      <c r="C59" s="46">
        <v>1030.2179384468116</v>
      </c>
      <c r="D59" s="46">
        <v>12.950000000000003</v>
      </c>
      <c r="E59" s="46">
        <v>70.000000000000028</v>
      </c>
      <c r="F59" s="46">
        <v>340.00000000000011</v>
      </c>
      <c r="G59" s="46">
        <v>299.29903450286486</v>
      </c>
      <c r="H59" s="46">
        <v>304.71740744031007</v>
      </c>
      <c r="I59" s="46">
        <v>310.06140265629313</v>
      </c>
      <c r="J59" s="46">
        <v>30.618552361792815</v>
      </c>
      <c r="K59" s="46" t="s">
        <v>16</v>
      </c>
      <c r="L59" s="46">
        <v>1.9700000000000002</v>
      </c>
      <c r="M59" s="46">
        <v>4</v>
      </c>
      <c r="O59" s="28"/>
    </row>
    <row r="60" spans="1:15" ht="14.45" customHeight="1">
      <c r="B60" s="19" t="s">
        <v>19</v>
      </c>
      <c r="C60" s="46">
        <v>83.100000000000009</v>
      </c>
      <c r="D60" s="46" t="s">
        <v>16</v>
      </c>
      <c r="E60" s="46">
        <v>4</v>
      </c>
      <c r="F60" s="46">
        <v>24.000000000000004</v>
      </c>
      <c r="G60" s="46">
        <v>65.515905389483194</v>
      </c>
      <c r="H60" s="46">
        <v>7.410000000000001</v>
      </c>
      <c r="I60" s="46">
        <v>40</v>
      </c>
      <c r="J60" s="46">
        <v>7.6899999999999995</v>
      </c>
      <c r="K60" s="46" t="s">
        <v>16</v>
      </c>
      <c r="L60" s="46">
        <v>229.98216980570328</v>
      </c>
      <c r="M60" s="46">
        <v>3212.709031818531</v>
      </c>
      <c r="O60" s="28"/>
    </row>
    <row r="61" spans="1:15" ht="14.45" customHeight="1">
      <c r="B61" s="19" t="s">
        <v>20</v>
      </c>
      <c r="C61" s="46">
        <v>4985.9999999999991</v>
      </c>
      <c r="D61" s="46">
        <v>1.75</v>
      </c>
      <c r="E61" s="46">
        <v>12</v>
      </c>
      <c r="F61" s="46">
        <v>108.00000000000003</v>
      </c>
      <c r="G61" s="46">
        <v>172.86000000000016</v>
      </c>
      <c r="H61" s="46">
        <v>517.62000000000046</v>
      </c>
      <c r="I61" s="46">
        <v>159.99999999999994</v>
      </c>
      <c r="J61" s="46">
        <v>26.000000000000004</v>
      </c>
      <c r="K61" s="46" t="s">
        <v>16</v>
      </c>
      <c r="L61" s="46">
        <v>1.93</v>
      </c>
      <c r="M61" s="46">
        <v>1095.0618855626255</v>
      </c>
      <c r="O61" s="28"/>
    </row>
    <row r="62" spans="1:15" ht="14.45" customHeight="1">
      <c r="B62" s="19" t="s">
        <v>21</v>
      </c>
      <c r="C62" s="46">
        <v>85.000000000000014</v>
      </c>
      <c r="D62" s="46">
        <v>1.75</v>
      </c>
      <c r="E62" s="46">
        <v>15</v>
      </c>
      <c r="F62" s="46">
        <v>41.000000000000007</v>
      </c>
      <c r="G62" s="46">
        <v>413.30706396884591</v>
      </c>
      <c r="H62" s="46">
        <v>24.97</v>
      </c>
      <c r="I62" s="46">
        <v>48.999999999999993</v>
      </c>
      <c r="J62" s="46">
        <v>113.88000000000004</v>
      </c>
      <c r="K62" s="46" t="s">
        <v>16</v>
      </c>
      <c r="L62" s="46" t="s">
        <v>16</v>
      </c>
      <c r="M62" s="46">
        <v>583.59384306181039</v>
      </c>
      <c r="O62" s="28"/>
    </row>
    <row r="63" spans="1:15" ht="14.45" customHeight="1">
      <c r="B63" s="19" t="s">
        <v>22</v>
      </c>
      <c r="C63" s="46">
        <v>295.1700000000003</v>
      </c>
      <c r="D63" s="46">
        <v>2.85</v>
      </c>
      <c r="E63" s="46">
        <v>59.999999999999986</v>
      </c>
      <c r="F63" s="46">
        <v>614.99999999999977</v>
      </c>
      <c r="G63" s="46">
        <v>5109.4884863665038</v>
      </c>
      <c r="H63" s="46">
        <v>278.57</v>
      </c>
      <c r="I63" s="46">
        <v>72.999999999999986</v>
      </c>
      <c r="J63" s="46">
        <v>493.46999999999957</v>
      </c>
      <c r="K63" s="46">
        <v>8931.364925978809</v>
      </c>
      <c r="L63" s="46">
        <v>38.1</v>
      </c>
      <c r="M63" s="46">
        <v>10757.848365774875</v>
      </c>
      <c r="O63" s="28"/>
    </row>
    <row r="64" spans="1:15" ht="14.45" customHeight="1">
      <c r="B64" s="19" t="s">
        <v>23</v>
      </c>
      <c r="C64" s="46">
        <v>116.62999999999998</v>
      </c>
      <c r="D64" s="46" t="s">
        <v>16</v>
      </c>
      <c r="E64" s="46">
        <v>10.000000000000002</v>
      </c>
      <c r="F64" s="46">
        <v>13.999999999999996</v>
      </c>
      <c r="G64" s="46">
        <v>124.84570321805937</v>
      </c>
      <c r="H64" s="46">
        <v>18.38</v>
      </c>
      <c r="I64" s="46">
        <v>34.999999999999993</v>
      </c>
      <c r="J64" s="46">
        <v>33.21</v>
      </c>
      <c r="K64" s="46" t="s">
        <v>16</v>
      </c>
      <c r="L64" s="46" t="s">
        <v>16</v>
      </c>
      <c r="M64" s="46">
        <v>15.400000000000002</v>
      </c>
      <c r="O64" s="28"/>
    </row>
    <row r="65" spans="1:15" ht="14.45" customHeight="1">
      <c r="B65" s="19" t="s">
        <v>24</v>
      </c>
      <c r="C65" s="46">
        <v>82.27999999999993</v>
      </c>
      <c r="D65" s="46" t="s">
        <v>16</v>
      </c>
      <c r="E65" s="46">
        <v>24.999999999999996</v>
      </c>
      <c r="F65" s="46">
        <v>74.999999999999972</v>
      </c>
      <c r="G65" s="46">
        <v>92.039999999999992</v>
      </c>
      <c r="H65" s="46">
        <v>13.519999999999998</v>
      </c>
      <c r="I65" s="46">
        <v>129.99999999999997</v>
      </c>
      <c r="J65" s="46">
        <v>19.390000000000004</v>
      </c>
      <c r="K65" s="46" t="s">
        <v>16</v>
      </c>
      <c r="L65" s="46">
        <v>66.270000000000024</v>
      </c>
      <c r="M65" s="46">
        <v>2.02</v>
      </c>
      <c r="O65" s="28"/>
    </row>
    <row r="66" spans="1:15" ht="14.45" customHeight="1">
      <c r="B66" s="19" t="s">
        <v>25</v>
      </c>
      <c r="C66" s="46">
        <v>313.35999999999996</v>
      </c>
      <c r="D66" s="46">
        <v>2.8199999999999994</v>
      </c>
      <c r="E66" s="46">
        <v>129.99999999999997</v>
      </c>
      <c r="F66" s="46">
        <v>422.99999999999983</v>
      </c>
      <c r="G66" s="46">
        <v>688.66148880886135</v>
      </c>
      <c r="H66" s="46">
        <v>293.11999999999989</v>
      </c>
      <c r="I66" s="46">
        <v>139.99999999999994</v>
      </c>
      <c r="J66" s="46">
        <v>65.999999999999972</v>
      </c>
      <c r="K66" s="46">
        <v>63.249999999999993</v>
      </c>
      <c r="L66" s="46">
        <v>6.2600000000000007</v>
      </c>
      <c r="M66" s="46">
        <v>1380.2450895299878</v>
      </c>
      <c r="O66" s="28"/>
    </row>
    <row r="67" spans="1:15" ht="14.45" customHeight="1">
      <c r="B67" s="19" t="s">
        <v>26</v>
      </c>
      <c r="C67" s="46">
        <v>36.02999999999998</v>
      </c>
      <c r="D67" s="46" t="s">
        <v>16</v>
      </c>
      <c r="E67" s="46">
        <v>10.000000000000002</v>
      </c>
      <c r="F67" s="46">
        <v>24.999999999999996</v>
      </c>
      <c r="G67" s="46">
        <v>21.250657001439066</v>
      </c>
      <c r="H67" s="46">
        <v>1.83</v>
      </c>
      <c r="I67" s="46">
        <v>15</v>
      </c>
      <c r="J67" s="46">
        <v>5.0500000000000007</v>
      </c>
      <c r="K67" s="46" t="s">
        <v>16</v>
      </c>
      <c r="L67" s="46" t="s">
        <v>16</v>
      </c>
      <c r="M67" s="46" t="s">
        <v>16</v>
      </c>
      <c r="O67" s="28"/>
    </row>
    <row r="68" spans="1:15" ht="14.45" customHeight="1">
      <c r="B68" s="19" t="s">
        <v>27</v>
      </c>
      <c r="C68" s="46">
        <v>27.099999999999998</v>
      </c>
      <c r="D68" s="46" t="s">
        <v>16</v>
      </c>
      <c r="E68" s="46">
        <v>3.0000000000000004</v>
      </c>
      <c r="F68" s="46">
        <v>24.999999999999996</v>
      </c>
      <c r="G68" s="46">
        <v>63.999999999999979</v>
      </c>
      <c r="H68" s="46">
        <v>3.5</v>
      </c>
      <c r="I68" s="46">
        <v>6</v>
      </c>
      <c r="J68" s="46">
        <v>9.8300000000000036</v>
      </c>
      <c r="K68" s="46" t="s">
        <v>16</v>
      </c>
      <c r="L68" s="46" t="s">
        <v>16</v>
      </c>
      <c r="M68" s="46" t="s">
        <v>16</v>
      </c>
      <c r="O68" s="28"/>
    </row>
    <row r="69" spans="1:15" ht="14.45" customHeight="1">
      <c r="B69" s="29" t="s">
        <v>28</v>
      </c>
      <c r="C69" s="46">
        <v>161.097808847675</v>
      </c>
      <c r="D69" s="46">
        <v>2.6999999999999997</v>
      </c>
      <c r="E69" s="46">
        <v>3.0000000000000004</v>
      </c>
      <c r="F69" s="46">
        <v>10.000000000000002</v>
      </c>
      <c r="G69" s="46">
        <v>29.45</v>
      </c>
      <c r="H69" s="46">
        <v>104.84207557785395</v>
      </c>
      <c r="I69" s="46">
        <v>94.998504312537065</v>
      </c>
      <c r="J69" s="46">
        <v>1.1400924839794073</v>
      </c>
      <c r="K69" s="46" t="s">
        <v>16</v>
      </c>
      <c r="L69" s="46" t="s">
        <v>16</v>
      </c>
      <c r="M69" s="46">
        <v>187.49982100714126</v>
      </c>
      <c r="O69" s="28"/>
    </row>
    <row r="70" spans="1:15" ht="14.45" customHeight="1">
      <c r="B70" s="30" t="s">
        <v>29</v>
      </c>
      <c r="C70" s="46">
        <v>248.00000000000009</v>
      </c>
      <c r="D70" s="46">
        <v>237.86000000000007</v>
      </c>
      <c r="E70" s="46">
        <v>6.9999999999999991</v>
      </c>
      <c r="F70" s="46">
        <v>49.999999999999993</v>
      </c>
      <c r="G70" s="46">
        <v>145.38537219248531</v>
      </c>
      <c r="H70" s="46">
        <v>685.70000000000039</v>
      </c>
      <c r="I70" s="46">
        <v>164.00000000000006</v>
      </c>
      <c r="J70" s="46">
        <v>9.9999999999999982</v>
      </c>
      <c r="K70" s="46" t="s">
        <v>16</v>
      </c>
      <c r="L70" s="46">
        <v>4.3900000000000006</v>
      </c>
      <c r="M70" s="46">
        <v>617.29</v>
      </c>
      <c r="O70" s="28"/>
    </row>
    <row r="71" spans="1:15" ht="14.45" customHeight="1">
      <c r="B71" s="30" t="s">
        <v>30</v>
      </c>
      <c r="C71" s="46">
        <v>4</v>
      </c>
      <c r="D71" s="46" t="s">
        <v>16</v>
      </c>
      <c r="E71" s="46" t="s">
        <v>16</v>
      </c>
      <c r="F71" s="46" t="s">
        <v>16</v>
      </c>
      <c r="G71" s="46" t="s">
        <v>16</v>
      </c>
      <c r="H71" s="46" t="s">
        <v>16</v>
      </c>
      <c r="I71" s="46" t="s">
        <v>16</v>
      </c>
      <c r="J71" s="46" t="s">
        <v>16</v>
      </c>
      <c r="K71" s="46" t="s">
        <v>16</v>
      </c>
      <c r="L71" s="46" t="s">
        <v>16</v>
      </c>
      <c r="M71" s="46" t="s">
        <v>16</v>
      </c>
      <c r="O71" s="28"/>
    </row>
    <row r="72" spans="1:15" ht="14.45" customHeight="1">
      <c r="B72" s="30" t="s">
        <v>31</v>
      </c>
      <c r="C72" s="46" t="s">
        <v>16</v>
      </c>
      <c r="D72" s="46" t="s">
        <v>16</v>
      </c>
      <c r="E72" s="46" t="s">
        <v>16</v>
      </c>
      <c r="F72" s="46" t="s">
        <v>16</v>
      </c>
      <c r="G72" s="46" t="s">
        <v>16</v>
      </c>
      <c r="H72" s="46" t="s">
        <v>16</v>
      </c>
      <c r="I72" s="46" t="s">
        <v>16</v>
      </c>
      <c r="J72" s="46" t="s">
        <v>16</v>
      </c>
      <c r="K72" s="46" t="s">
        <v>16</v>
      </c>
      <c r="L72" s="46" t="s">
        <v>16</v>
      </c>
      <c r="M72" s="46" t="s">
        <v>16</v>
      </c>
      <c r="O72" s="28"/>
    </row>
    <row r="73" spans="1:15" ht="14.45" customHeight="1">
      <c r="B73" s="30" t="s">
        <v>33</v>
      </c>
      <c r="C73" s="46">
        <v>2</v>
      </c>
      <c r="D73" s="46" t="s">
        <v>16</v>
      </c>
      <c r="E73" s="46">
        <v>3</v>
      </c>
      <c r="F73" s="46">
        <v>1</v>
      </c>
      <c r="G73" s="46">
        <v>2</v>
      </c>
      <c r="H73" s="46" t="s">
        <v>16</v>
      </c>
      <c r="I73" s="46" t="s">
        <v>16</v>
      </c>
      <c r="J73" s="46" t="s">
        <v>16</v>
      </c>
      <c r="K73" s="46" t="s">
        <v>16</v>
      </c>
      <c r="L73" s="46" t="s">
        <v>16</v>
      </c>
      <c r="M73" s="46" t="s">
        <v>16</v>
      </c>
      <c r="O73" s="28"/>
    </row>
    <row r="74" spans="1:15" ht="4.5" customHeight="1">
      <c r="B74" s="30"/>
      <c r="F74" s="31"/>
    </row>
    <row r="75" spans="1:15" s="10" customFormat="1" ht="15">
      <c r="A75" s="9"/>
      <c r="B75" s="49" t="s">
        <v>1</v>
      </c>
      <c r="C75" s="50" t="s">
        <v>2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spans="1:15" s="10" customFormat="1">
      <c r="A76" s="9"/>
      <c r="B76" s="49"/>
      <c r="C76" s="51" t="s">
        <v>3</v>
      </c>
      <c r="D76" s="51" t="s">
        <v>4</v>
      </c>
      <c r="E76" s="51" t="s">
        <v>5</v>
      </c>
      <c r="F76" s="51" t="s">
        <v>6</v>
      </c>
      <c r="G76" s="51" t="s">
        <v>7</v>
      </c>
      <c r="H76" s="51" t="s">
        <v>8</v>
      </c>
      <c r="I76" s="51" t="s">
        <v>9</v>
      </c>
      <c r="J76" s="51" t="s">
        <v>10</v>
      </c>
      <c r="K76" s="51" t="s">
        <v>11</v>
      </c>
      <c r="L76" s="51" t="s">
        <v>12</v>
      </c>
      <c r="M76" s="51" t="s">
        <v>13</v>
      </c>
    </row>
    <row r="77" spans="1:15" s="10" customFormat="1">
      <c r="A77" s="9"/>
      <c r="B77" s="49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1:15" ht="5.0999999999999996" customHeight="1">
      <c r="B78" s="12"/>
      <c r="C78" s="13"/>
      <c r="D78" s="13"/>
      <c r="E78" s="13"/>
      <c r="F78" s="13"/>
      <c r="G78" s="14"/>
      <c r="H78" s="14"/>
      <c r="I78" s="13"/>
      <c r="J78" s="13"/>
      <c r="K78" s="13"/>
      <c r="L78" s="14"/>
      <c r="M78" s="14"/>
    </row>
    <row r="79" spans="1:15" ht="15" customHeight="1">
      <c r="B79" s="15" t="s">
        <v>36</v>
      </c>
      <c r="C79" s="53">
        <f>SUM(C81:C97)</f>
        <v>7650.8</v>
      </c>
      <c r="D79" s="53">
        <f t="shared" ref="D79:M79" si="3">SUM(D81:D97)</f>
        <v>289.58000000000004</v>
      </c>
      <c r="E79" s="53">
        <f t="shared" si="3"/>
        <v>442</v>
      </c>
      <c r="F79" s="53">
        <f t="shared" si="3"/>
        <v>1937.75</v>
      </c>
      <c r="G79" s="53">
        <f t="shared" si="3"/>
        <v>7650.97</v>
      </c>
      <c r="H79" s="53">
        <f t="shared" si="3"/>
        <v>7141.2000000000025</v>
      </c>
      <c r="I79" s="53">
        <f t="shared" si="3"/>
        <v>5202.7999999999993</v>
      </c>
      <c r="J79" s="53">
        <f t="shared" si="3"/>
        <v>1019.8</v>
      </c>
      <c r="K79" s="53">
        <f t="shared" si="3"/>
        <v>8994.614925978809</v>
      </c>
      <c r="L79" s="53">
        <f t="shared" si="3"/>
        <v>348.90216980570329</v>
      </c>
      <c r="M79" s="53">
        <f t="shared" si="3"/>
        <v>18298.509335928913</v>
      </c>
      <c r="N79" s="16"/>
      <c r="O79" s="16"/>
    </row>
    <row r="80" spans="1:15" ht="5.0999999999999996" customHeight="1">
      <c r="A80" s="1"/>
      <c r="B80" s="12"/>
      <c r="C80" s="23"/>
      <c r="D80" s="23"/>
      <c r="E80" s="23"/>
      <c r="F80" s="23"/>
      <c r="G80" s="27"/>
      <c r="H80" s="27"/>
      <c r="I80" s="23"/>
      <c r="J80" s="23"/>
      <c r="K80" s="23"/>
      <c r="L80" s="27"/>
      <c r="M80" s="27"/>
    </row>
    <row r="81" spans="1:15" ht="14.45" customHeight="1">
      <c r="A81" s="1"/>
      <c r="B81" s="19" t="s">
        <v>15</v>
      </c>
      <c r="C81" s="46">
        <v>661</v>
      </c>
      <c r="D81" s="46">
        <v>17.299999999999994</v>
      </c>
      <c r="E81" s="46">
        <v>60</v>
      </c>
      <c r="F81" s="46">
        <v>32</v>
      </c>
      <c r="G81" s="46">
        <v>54.4</v>
      </c>
      <c r="H81" s="46">
        <v>27.6</v>
      </c>
      <c r="I81" s="46">
        <v>639.4</v>
      </c>
      <c r="J81" s="46">
        <v>67.400000000000006</v>
      </c>
      <c r="K81" s="46" t="s">
        <v>32</v>
      </c>
      <c r="L81" s="46" t="s">
        <v>32</v>
      </c>
      <c r="M81" s="46">
        <v>13.600000000000001</v>
      </c>
      <c r="O81" s="28"/>
    </row>
    <row r="82" spans="1:15" ht="14.45" customHeight="1">
      <c r="A82" s="1"/>
      <c r="B82" s="19" t="s">
        <v>17</v>
      </c>
      <c r="C82" s="46">
        <v>1601</v>
      </c>
      <c r="D82" s="46">
        <v>9.6000000000000014</v>
      </c>
      <c r="E82" s="46">
        <v>30</v>
      </c>
      <c r="F82" s="46">
        <v>63</v>
      </c>
      <c r="G82" s="46">
        <v>181</v>
      </c>
      <c r="H82" s="46">
        <v>4793</v>
      </c>
      <c r="I82" s="46">
        <v>3309</v>
      </c>
      <c r="J82" s="46">
        <v>97.4</v>
      </c>
      <c r="K82" s="46" t="s">
        <v>32</v>
      </c>
      <c r="L82" s="46" t="s">
        <v>32</v>
      </c>
      <c r="M82" s="46">
        <v>429.24129917393913</v>
      </c>
      <c r="O82" s="28"/>
    </row>
    <row r="83" spans="1:15" ht="14.45" customHeight="1">
      <c r="A83" s="1"/>
      <c r="B83" s="19" t="s">
        <v>18</v>
      </c>
      <c r="C83" s="46">
        <v>743.4</v>
      </c>
      <c r="D83" s="46">
        <v>12.950000000000003</v>
      </c>
      <c r="E83" s="46">
        <v>70</v>
      </c>
      <c r="F83" s="46">
        <v>358</v>
      </c>
      <c r="G83" s="46">
        <v>307.39999999999998</v>
      </c>
      <c r="H83" s="46">
        <v>313.60000000000002</v>
      </c>
      <c r="I83" s="46">
        <v>320</v>
      </c>
      <c r="J83" s="46">
        <v>32.4</v>
      </c>
      <c r="K83" s="46" t="s">
        <v>32</v>
      </c>
      <c r="L83" s="46">
        <v>1.9700000000000002</v>
      </c>
      <c r="M83" s="46">
        <v>4</v>
      </c>
      <c r="O83" s="28"/>
    </row>
    <row r="84" spans="1:15" ht="14.45" customHeight="1">
      <c r="A84" s="1"/>
      <c r="B84" s="19" t="s">
        <v>19</v>
      </c>
      <c r="C84" s="46">
        <v>60.4</v>
      </c>
      <c r="D84" s="46" t="s">
        <v>32</v>
      </c>
      <c r="E84" s="46">
        <v>4</v>
      </c>
      <c r="F84" s="46">
        <v>25</v>
      </c>
      <c r="G84" s="46">
        <v>67</v>
      </c>
      <c r="H84" s="46">
        <v>7.6</v>
      </c>
      <c r="I84" s="46">
        <v>41.4</v>
      </c>
      <c r="J84" s="46">
        <v>8.4</v>
      </c>
      <c r="K84" s="46" t="s">
        <v>32</v>
      </c>
      <c r="L84" s="46">
        <v>229.98216980570328</v>
      </c>
      <c r="M84" s="46">
        <v>3212.709031818531</v>
      </c>
      <c r="O84" s="28"/>
    </row>
    <row r="85" spans="1:15" ht="14.45" customHeight="1">
      <c r="A85" s="1"/>
      <c r="B85" s="19" t="s">
        <v>20</v>
      </c>
      <c r="C85" s="46">
        <v>3596</v>
      </c>
      <c r="D85" s="46">
        <v>1.75</v>
      </c>
      <c r="E85" s="46">
        <v>12</v>
      </c>
      <c r="F85" s="46">
        <v>114</v>
      </c>
      <c r="G85" s="46">
        <v>177</v>
      </c>
      <c r="H85" s="46">
        <v>532.6</v>
      </c>
      <c r="I85" s="46">
        <v>165</v>
      </c>
      <c r="J85" s="46">
        <v>27.4</v>
      </c>
      <c r="K85" s="46" t="s">
        <v>32</v>
      </c>
      <c r="L85" s="46">
        <v>1.93</v>
      </c>
      <c r="M85" s="46">
        <v>1095.0618855626255</v>
      </c>
      <c r="O85" s="28"/>
    </row>
    <row r="86" spans="1:15" ht="14.45" customHeight="1">
      <c r="A86" s="1"/>
      <c r="B86" s="19" t="s">
        <v>21</v>
      </c>
      <c r="C86" s="46">
        <v>61</v>
      </c>
      <c r="D86" s="46">
        <v>1.75</v>
      </c>
      <c r="E86" s="46">
        <v>15</v>
      </c>
      <c r="F86" s="46">
        <v>43</v>
      </c>
      <c r="G86" s="46">
        <v>424</v>
      </c>
      <c r="H86" s="46">
        <v>25.6</v>
      </c>
      <c r="I86" s="46">
        <v>51</v>
      </c>
      <c r="J86" s="46">
        <v>119</v>
      </c>
      <c r="K86" s="46" t="s">
        <v>32</v>
      </c>
      <c r="L86" s="46" t="s">
        <v>32</v>
      </c>
      <c r="M86" s="46">
        <v>583.59384306181039</v>
      </c>
      <c r="O86" s="28"/>
    </row>
    <row r="87" spans="1:15" ht="14.45" customHeight="1">
      <c r="A87" s="1"/>
      <c r="B87" s="19" t="s">
        <v>22</v>
      </c>
      <c r="C87" s="46">
        <v>213</v>
      </c>
      <c r="D87" s="46">
        <v>2.85</v>
      </c>
      <c r="E87" s="46">
        <v>60</v>
      </c>
      <c r="F87" s="46">
        <v>647</v>
      </c>
      <c r="G87" s="46">
        <v>5242</v>
      </c>
      <c r="H87" s="46">
        <v>286.60000000000002</v>
      </c>
      <c r="I87" s="46">
        <v>75</v>
      </c>
      <c r="J87" s="46">
        <v>517</v>
      </c>
      <c r="K87" s="46">
        <v>8931.364925978809</v>
      </c>
      <c r="L87" s="46">
        <v>38.1</v>
      </c>
      <c r="M87" s="46">
        <v>10757.848365774875</v>
      </c>
      <c r="O87" s="28"/>
    </row>
    <row r="88" spans="1:15" ht="14.45" customHeight="1">
      <c r="A88" s="1"/>
      <c r="B88" s="19" t="s">
        <v>23</v>
      </c>
      <c r="C88" s="46">
        <v>84</v>
      </c>
      <c r="D88" s="46" t="s">
        <v>32</v>
      </c>
      <c r="E88" s="46">
        <v>10</v>
      </c>
      <c r="F88" s="46">
        <v>15</v>
      </c>
      <c r="G88" s="46">
        <v>128</v>
      </c>
      <c r="H88" s="46">
        <v>18.600000000000001</v>
      </c>
      <c r="I88" s="46">
        <v>36</v>
      </c>
      <c r="J88" s="46">
        <v>35.4</v>
      </c>
      <c r="K88" s="46" t="s">
        <v>32</v>
      </c>
      <c r="L88" s="46" t="s">
        <v>32</v>
      </c>
      <c r="M88" s="46">
        <v>15.400000000000002</v>
      </c>
      <c r="O88" s="28"/>
    </row>
    <row r="89" spans="1:15" ht="14.45" customHeight="1">
      <c r="A89" s="1"/>
      <c r="B89" s="19" t="s">
        <v>24</v>
      </c>
      <c r="C89" s="46">
        <v>59</v>
      </c>
      <c r="D89" s="46" t="s">
        <v>32</v>
      </c>
      <c r="E89" s="46">
        <v>25</v>
      </c>
      <c r="F89" s="46">
        <v>79</v>
      </c>
      <c r="G89" s="46">
        <v>94</v>
      </c>
      <c r="H89" s="46">
        <v>14</v>
      </c>
      <c r="I89" s="46">
        <v>134</v>
      </c>
      <c r="J89" s="46">
        <v>20.399999999999999</v>
      </c>
      <c r="K89" s="46" t="s">
        <v>32</v>
      </c>
      <c r="L89" s="46">
        <v>66.270000000000024</v>
      </c>
      <c r="M89" s="46">
        <v>2.02</v>
      </c>
      <c r="O89" s="28"/>
    </row>
    <row r="90" spans="1:15" ht="14.45" customHeight="1">
      <c r="A90" s="1"/>
      <c r="B90" s="19" t="s">
        <v>25</v>
      </c>
      <c r="C90" s="46">
        <v>226</v>
      </c>
      <c r="D90" s="46">
        <v>2.8199999999999994</v>
      </c>
      <c r="E90" s="46">
        <v>130</v>
      </c>
      <c r="F90" s="46">
        <v>445</v>
      </c>
      <c r="G90" s="46">
        <v>707</v>
      </c>
      <c r="H90" s="46">
        <v>302</v>
      </c>
      <c r="I90" s="46">
        <v>144</v>
      </c>
      <c r="J90" s="46">
        <v>69</v>
      </c>
      <c r="K90" s="46">
        <v>63.249999999999993</v>
      </c>
      <c r="L90" s="46">
        <v>6.2600000000000007</v>
      </c>
      <c r="M90" s="46">
        <v>1380.2450895299878</v>
      </c>
      <c r="O90" s="28"/>
    </row>
    <row r="91" spans="1:15" ht="14.45" customHeight="1">
      <c r="A91" s="1"/>
      <c r="B91" s="19" t="s">
        <v>26</v>
      </c>
      <c r="C91" s="46">
        <v>26</v>
      </c>
      <c r="D91" s="46" t="s">
        <v>32</v>
      </c>
      <c r="E91" s="46">
        <v>10</v>
      </c>
      <c r="F91" s="46">
        <v>26</v>
      </c>
      <c r="G91" s="46">
        <v>22</v>
      </c>
      <c r="H91" s="46">
        <v>2</v>
      </c>
      <c r="I91" s="46">
        <v>15</v>
      </c>
      <c r="J91" s="46">
        <v>5</v>
      </c>
      <c r="K91" s="46" t="s">
        <v>32</v>
      </c>
      <c r="L91" s="46" t="s">
        <v>32</v>
      </c>
      <c r="M91" s="46" t="s">
        <v>32</v>
      </c>
      <c r="O91" s="28"/>
    </row>
    <row r="92" spans="1:15" ht="14.45" customHeight="1">
      <c r="A92" s="1"/>
      <c r="B92" s="19" t="s">
        <v>27</v>
      </c>
      <c r="C92" s="46">
        <v>20</v>
      </c>
      <c r="D92" s="46" t="s">
        <v>32</v>
      </c>
      <c r="E92" s="46">
        <v>3</v>
      </c>
      <c r="F92" s="46">
        <v>26</v>
      </c>
      <c r="G92" s="46">
        <v>66</v>
      </c>
      <c r="H92" s="46">
        <v>4</v>
      </c>
      <c r="I92" s="46">
        <v>6</v>
      </c>
      <c r="J92" s="46">
        <v>10</v>
      </c>
      <c r="K92" s="46" t="s">
        <v>32</v>
      </c>
      <c r="L92" s="46" t="s">
        <v>32</v>
      </c>
      <c r="M92" s="46" t="s">
        <v>32</v>
      </c>
      <c r="O92" s="28"/>
    </row>
    <row r="93" spans="1:15" ht="14.45" customHeight="1">
      <c r="A93" s="1"/>
      <c r="B93" s="29" t="s">
        <v>28</v>
      </c>
      <c r="C93" s="46">
        <v>116</v>
      </c>
      <c r="D93" s="46">
        <v>2.6999999999999997</v>
      </c>
      <c r="E93" s="46">
        <v>3</v>
      </c>
      <c r="F93" s="46">
        <v>11</v>
      </c>
      <c r="G93" s="46">
        <v>30</v>
      </c>
      <c r="H93" s="46">
        <v>108</v>
      </c>
      <c r="I93" s="46">
        <v>98</v>
      </c>
      <c r="J93" s="46">
        <v>1</v>
      </c>
      <c r="K93" s="46" t="s">
        <v>32</v>
      </c>
      <c r="L93" s="46" t="s">
        <v>32</v>
      </c>
      <c r="M93" s="46">
        <v>187.49982100714126</v>
      </c>
      <c r="O93" s="28"/>
    </row>
    <row r="94" spans="1:15" ht="14.45" customHeight="1">
      <c r="A94" s="1"/>
      <c r="B94" s="30" t="s">
        <v>29</v>
      </c>
      <c r="C94" s="46">
        <v>179</v>
      </c>
      <c r="D94" s="46">
        <v>237.86000000000007</v>
      </c>
      <c r="E94" s="46">
        <v>7</v>
      </c>
      <c r="F94" s="46">
        <v>53</v>
      </c>
      <c r="G94" s="46">
        <v>149</v>
      </c>
      <c r="H94" s="46">
        <v>706</v>
      </c>
      <c r="I94" s="46">
        <v>169</v>
      </c>
      <c r="J94" s="46">
        <v>10</v>
      </c>
      <c r="K94" s="46" t="s">
        <v>32</v>
      </c>
      <c r="L94" s="46">
        <v>4.3900000000000006</v>
      </c>
      <c r="M94" s="46">
        <v>617.29</v>
      </c>
      <c r="O94" s="28"/>
    </row>
    <row r="95" spans="1:15" ht="14.45" customHeight="1">
      <c r="A95" s="1"/>
      <c r="B95" s="30" t="s">
        <v>30</v>
      </c>
      <c r="C95" s="46">
        <v>3</v>
      </c>
      <c r="D95" s="46" t="s">
        <v>32</v>
      </c>
      <c r="E95" s="46" t="s">
        <v>32</v>
      </c>
      <c r="F95" s="46" t="s">
        <v>32</v>
      </c>
      <c r="G95" s="47">
        <v>0.34999999999999992</v>
      </c>
      <c r="H95" s="46" t="s">
        <v>32</v>
      </c>
      <c r="I95" s="46" t="s">
        <v>32</v>
      </c>
      <c r="J95" s="46" t="s">
        <v>32</v>
      </c>
      <c r="K95" s="46" t="s">
        <v>32</v>
      </c>
      <c r="L95" s="46" t="s">
        <v>32</v>
      </c>
      <c r="M95" s="46" t="s">
        <v>32</v>
      </c>
      <c r="O95" s="28"/>
    </row>
    <row r="96" spans="1:15" ht="14.45" customHeight="1">
      <c r="B96" s="30" t="s">
        <v>31</v>
      </c>
      <c r="C96" s="46" t="s">
        <v>32</v>
      </c>
      <c r="D96" s="46" t="s">
        <v>32</v>
      </c>
      <c r="E96" s="46" t="s">
        <v>32</v>
      </c>
      <c r="F96" s="46" t="s">
        <v>32</v>
      </c>
      <c r="G96" s="46" t="s">
        <v>32</v>
      </c>
      <c r="H96" s="46" t="s">
        <v>32</v>
      </c>
      <c r="I96" s="46" t="s">
        <v>32</v>
      </c>
      <c r="J96" s="46" t="s">
        <v>32</v>
      </c>
      <c r="K96" s="46" t="s">
        <v>32</v>
      </c>
      <c r="L96" s="46" t="s">
        <v>32</v>
      </c>
      <c r="M96" s="46" t="s">
        <v>32</v>
      </c>
      <c r="O96" s="28"/>
    </row>
    <row r="97" spans="1:15" ht="14.45" customHeight="1">
      <c r="B97" s="30" t="s">
        <v>33</v>
      </c>
      <c r="C97" s="46">
        <v>2</v>
      </c>
      <c r="D97" s="46" t="s">
        <v>32</v>
      </c>
      <c r="E97" s="46">
        <v>3.0000000000000004</v>
      </c>
      <c r="F97" s="46">
        <v>0.75</v>
      </c>
      <c r="G97" s="46">
        <v>1.8200000000000003</v>
      </c>
      <c r="H97" s="46" t="s">
        <v>32</v>
      </c>
      <c r="I97" s="46" t="s">
        <v>32</v>
      </c>
      <c r="J97" s="46" t="s">
        <v>32</v>
      </c>
      <c r="K97" s="46" t="s">
        <v>32</v>
      </c>
      <c r="L97" s="46" t="s">
        <v>32</v>
      </c>
      <c r="M97" s="46" t="s">
        <v>32</v>
      </c>
      <c r="O97" s="28"/>
    </row>
    <row r="98" spans="1:15" ht="4.5" customHeight="1">
      <c r="B98" s="30"/>
      <c r="D98" s="32"/>
      <c r="H98" s="33"/>
      <c r="I98" s="33"/>
      <c r="J98" s="33"/>
      <c r="K98" s="33"/>
      <c r="L98" s="33"/>
      <c r="M98" s="33"/>
    </row>
    <row r="99" spans="1:15" s="10" customFormat="1" ht="15">
      <c r="A99" s="9"/>
      <c r="B99" s="49" t="s">
        <v>1</v>
      </c>
      <c r="C99" s="50" t="s">
        <v>2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</row>
    <row r="100" spans="1:15" s="10" customFormat="1">
      <c r="A100" s="9"/>
      <c r="B100" s="49"/>
      <c r="C100" s="51" t="s">
        <v>3</v>
      </c>
      <c r="D100" s="51" t="s">
        <v>4</v>
      </c>
      <c r="E100" s="51" t="s">
        <v>5</v>
      </c>
      <c r="F100" s="51" t="s">
        <v>6</v>
      </c>
      <c r="G100" s="51" t="s">
        <v>7</v>
      </c>
      <c r="H100" s="51" t="s">
        <v>8</v>
      </c>
      <c r="I100" s="51" t="s">
        <v>9</v>
      </c>
      <c r="J100" s="51" t="s">
        <v>10</v>
      </c>
      <c r="K100" s="51" t="s">
        <v>11</v>
      </c>
      <c r="L100" s="51" t="s">
        <v>12</v>
      </c>
      <c r="M100" s="51" t="s">
        <v>13</v>
      </c>
    </row>
    <row r="101" spans="1:15" s="10" customFormat="1">
      <c r="A101" s="9"/>
      <c r="B101" s="49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</row>
    <row r="102" spans="1:15" ht="5.0999999999999996" customHeight="1">
      <c r="B102" s="12"/>
      <c r="C102" s="13"/>
      <c r="D102" s="13"/>
      <c r="E102" s="13"/>
      <c r="F102" s="13"/>
      <c r="G102" s="14"/>
      <c r="H102" s="14"/>
      <c r="I102" s="13"/>
      <c r="J102" s="13"/>
      <c r="K102" s="13"/>
      <c r="L102" s="14"/>
      <c r="M102" s="14"/>
    </row>
    <row r="103" spans="1:15" ht="15" customHeight="1">
      <c r="B103" s="15" t="s">
        <v>37</v>
      </c>
      <c r="C103" s="53">
        <f>SUM(C105:C121)</f>
        <v>7727</v>
      </c>
      <c r="D103" s="53">
        <f t="shared" ref="D103:M103" si="4">SUM(D105:D121)</f>
        <v>294</v>
      </c>
      <c r="E103" s="53">
        <f t="shared" si="4"/>
        <v>442</v>
      </c>
      <c r="F103" s="53">
        <f t="shared" si="4"/>
        <v>1958</v>
      </c>
      <c r="G103" s="53">
        <f t="shared" si="4"/>
        <v>7650.5</v>
      </c>
      <c r="H103" s="53">
        <f t="shared" si="4"/>
        <v>7141.2000000000025</v>
      </c>
      <c r="I103" s="53">
        <f t="shared" si="4"/>
        <v>5255</v>
      </c>
      <c r="J103" s="53">
        <f t="shared" si="4"/>
        <v>1030</v>
      </c>
      <c r="K103" s="53">
        <f t="shared" si="4"/>
        <v>8994.614925978809</v>
      </c>
      <c r="L103" s="53">
        <f t="shared" si="4"/>
        <v>348.90216980570329</v>
      </c>
      <c r="M103" s="53">
        <f t="shared" si="4"/>
        <v>20000</v>
      </c>
      <c r="N103" s="16"/>
      <c r="O103" s="16"/>
    </row>
    <row r="104" spans="1:15" ht="5.0999999999999996" customHeight="1">
      <c r="B104" s="12"/>
      <c r="C104" s="23"/>
      <c r="D104" s="23"/>
      <c r="E104" s="23"/>
      <c r="F104" s="23"/>
      <c r="G104" s="27"/>
      <c r="H104" s="27"/>
      <c r="I104" s="23"/>
      <c r="J104" s="23"/>
      <c r="K104" s="23"/>
      <c r="L104" s="27"/>
      <c r="M104" s="27"/>
    </row>
    <row r="105" spans="1:15" ht="14.45" customHeight="1">
      <c r="B105" s="19" t="s">
        <v>15</v>
      </c>
      <c r="C105" s="46">
        <v>668</v>
      </c>
      <c r="D105" s="46">
        <v>17.5</v>
      </c>
      <c r="E105" s="46">
        <v>60</v>
      </c>
      <c r="F105" s="46">
        <v>32</v>
      </c>
      <c r="G105" s="46">
        <v>54</v>
      </c>
      <c r="H105" s="46">
        <v>27.6</v>
      </c>
      <c r="I105" s="46">
        <v>645.5</v>
      </c>
      <c r="J105" s="46">
        <v>68</v>
      </c>
      <c r="K105" s="46" t="s">
        <v>32</v>
      </c>
      <c r="L105" s="46" t="s">
        <v>32</v>
      </c>
      <c r="M105" s="46">
        <v>15</v>
      </c>
      <c r="O105" s="28"/>
    </row>
    <row r="106" spans="1:15" ht="14.45" customHeight="1">
      <c r="B106" s="19" t="s">
        <v>17</v>
      </c>
      <c r="C106" s="46">
        <v>1617</v>
      </c>
      <c r="D106" s="46">
        <v>9.5</v>
      </c>
      <c r="E106" s="46">
        <v>30</v>
      </c>
      <c r="F106" s="46">
        <v>63</v>
      </c>
      <c r="G106" s="46">
        <v>181</v>
      </c>
      <c r="H106" s="46">
        <v>4793</v>
      </c>
      <c r="I106" s="46">
        <v>3342</v>
      </c>
      <c r="J106" s="46">
        <v>98</v>
      </c>
      <c r="K106" s="46" t="s">
        <v>32</v>
      </c>
      <c r="L106" s="46" t="s">
        <v>32</v>
      </c>
      <c r="M106" s="46">
        <v>469</v>
      </c>
      <c r="O106" s="28"/>
    </row>
    <row r="107" spans="1:15" ht="14.45" customHeight="1">
      <c r="B107" s="19" t="s">
        <v>18</v>
      </c>
      <c r="C107" s="46">
        <v>750</v>
      </c>
      <c r="D107" s="46">
        <v>13</v>
      </c>
      <c r="E107" s="46">
        <v>70</v>
      </c>
      <c r="F107" s="46">
        <v>358</v>
      </c>
      <c r="G107" s="46">
        <v>307</v>
      </c>
      <c r="H107" s="46">
        <v>313.60000000000002</v>
      </c>
      <c r="I107" s="46">
        <v>323</v>
      </c>
      <c r="J107" s="46">
        <v>32</v>
      </c>
      <c r="K107" s="46" t="s">
        <v>32</v>
      </c>
      <c r="L107" s="46">
        <v>1.9700000000000002</v>
      </c>
      <c r="M107" s="46">
        <v>4</v>
      </c>
      <c r="O107" s="28"/>
    </row>
    <row r="108" spans="1:15" ht="14.45" customHeight="1">
      <c r="B108" s="19" t="s">
        <v>19</v>
      </c>
      <c r="C108" s="46">
        <v>61</v>
      </c>
      <c r="D108" s="46" t="s">
        <v>32</v>
      </c>
      <c r="E108" s="46">
        <v>4</v>
      </c>
      <c r="F108" s="46">
        <v>27</v>
      </c>
      <c r="G108" s="46">
        <v>67</v>
      </c>
      <c r="H108" s="46">
        <v>7.6</v>
      </c>
      <c r="I108" s="46">
        <v>41.5</v>
      </c>
      <c r="J108" s="46">
        <v>8</v>
      </c>
      <c r="K108" s="46" t="s">
        <v>32</v>
      </c>
      <c r="L108" s="46">
        <v>229.98216980570328</v>
      </c>
      <c r="M108" s="46">
        <v>3511</v>
      </c>
      <c r="O108" s="28"/>
    </row>
    <row r="109" spans="1:15" ht="14.45" customHeight="1">
      <c r="B109" s="19" t="s">
        <v>20</v>
      </c>
      <c r="C109" s="46">
        <v>3632</v>
      </c>
      <c r="D109" s="46">
        <v>2</v>
      </c>
      <c r="E109" s="46">
        <v>12</v>
      </c>
      <c r="F109" s="46">
        <v>114</v>
      </c>
      <c r="G109" s="46">
        <v>177</v>
      </c>
      <c r="H109" s="46">
        <v>532.6</v>
      </c>
      <c r="I109" s="46">
        <v>167</v>
      </c>
      <c r="J109" s="46">
        <v>28</v>
      </c>
      <c r="K109" s="46" t="s">
        <v>32</v>
      </c>
      <c r="L109" s="46">
        <v>1.93</v>
      </c>
      <c r="M109" s="46">
        <v>1197</v>
      </c>
      <c r="O109" s="28"/>
    </row>
    <row r="110" spans="1:15" ht="14.45" customHeight="1">
      <c r="B110" s="19" t="s">
        <v>21</v>
      </c>
      <c r="C110" s="46">
        <v>62</v>
      </c>
      <c r="D110" s="46">
        <v>2</v>
      </c>
      <c r="E110" s="46">
        <v>15</v>
      </c>
      <c r="F110" s="46">
        <v>46</v>
      </c>
      <c r="G110" s="46">
        <v>424.3</v>
      </c>
      <c r="H110" s="46">
        <v>25.6</v>
      </c>
      <c r="I110" s="46">
        <v>51</v>
      </c>
      <c r="J110" s="46">
        <v>121</v>
      </c>
      <c r="K110" s="46" t="s">
        <v>32</v>
      </c>
      <c r="L110" s="46" t="s">
        <v>32</v>
      </c>
      <c r="M110" s="46">
        <v>638</v>
      </c>
      <c r="O110" s="28"/>
    </row>
    <row r="111" spans="1:15" ht="14.45" customHeight="1">
      <c r="B111" s="19" t="s">
        <v>22</v>
      </c>
      <c r="C111" s="46">
        <v>215</v>
      </c>
      <c r="D111" s="46">
        <v>3</v>
      </c>
      <c r="E111" s="46">
        <v>60</v>
      </c>
      <c r="F111" s="46">
        <v>647</v>
      </c>
      <c r="G111" s="46">
        <v>5242</v>
      </c>
      <c r="H111" s="46">
        <v>286.60000000000002</v>
      </c>
      <c r="I111" s="46">
        <v>76</v>
      </c>
      <c r="J111" s="46">
        <v>522</v>
      </c>
      <c r="K111" s="46">
        <v>8931.364925978809</v>
      </c>
      <c r="L111" s="46">
        <v>38.1</v>
      </c>
      <c r="M111" s="46">
        <v>11758</v>
      </c>
      <c r="O111" s="28"/>
    </row>
    <row r="112" spans="1:15" ht="14.45" customHeight="1">
      <c r="B112" s="19" t="s">
        <v>23</v>
      </c>
      <c r="C112" s="46">
        <v>85</v>
      </c>
      <c r="D112" s="46" t="s">
        <v>32</v>
      </c>
      <c r="E112" s="46">
        <v>10</v>
      </c>
      <c r="F112" s="46">
        <v>15.5</v>
      </c>
      <c r="G112" s="46">
        <v>128</v>
      </c>
      <c r="H112" s="46">
        <v>18.600000000000001</v>
      </c>
      <c r="I112" s="46">
        <v>36</v>
      </c>
      <c r="J112" s="46">
        <v>35</v>
      </c>
      <c r="K112" s="46" t="s">
        <v>32</v>
      </c>
      <c r="L112" s="46" t="s">
        <v>32</v>
      </c>
      <c r="M112" s="46">
        <v>17</v>
      </c>
      <c r="O112" s="28"/>
    </row>
    <row r="113" spans="1:15" ht="14.45" customHeight="1">
      <c r="B113" s="19" t="s">
        <v>24</v>
      </c>
      <c r="C113" s="46">
        <v>60</v>
      </c>
      <c r="D113" s="46" t="s">
        <v>32</v>
      </c>
      <c r="E113" s="46">
        <v>25</v>
      </c>
      <c r="F113" s="46">
        <v>84</v>
      </c>
      <c r="G113" s="46">
        <v>94.2</v>
      </c>
      <c r="H113" s="46">
        <v>14</v>
      </c>
      <c r="I113" s="46">
        <v>135</v>
      </c>
      <c r="J113" s="46">
        <v>21</v>
      </c>
      <c r="K113" s="46" t="s">
        <v>32</v>
      </c>
      <c r="L113" s="46">
        <v>66.270000000000024</v>
      </c>
      <c r="M113" s="46">
        <v>2</v>
      </c>
      <c r="O113" s="28"/>
    </row>
    <row r="114" spans="1:15" ht="14.45" customHeight="1">
      <c r="B114" s="19" t="s">
        <v>25</v>
      </c>
      <c r="C114" s="46">
        <v>228</v>
      </c>
      <c r="D114" s="46">
        <v>3</v>
      </c>
      <c r="E114" s="46">
        <v>130</v>
      </c>
      <c r="F114" s="46">
        <v>448</v>
      </c>
      <c r="G114" s="46">
        <v>707</v>
      </c>
      <c r="H114" s="46">
        <v>302</v>
      </c>
      <c r="I114" s="46">
        <v>146</v>
      </c>
      <c r="J114" s="46">
        <v>70</v>
      </c>
      <c r="K114" s="46">
        <v>63.249999999999993</v>
      </c>
      <c r="L114" s="46">
        <v>6.2600000000000007</v>
      </c>
      <c r="M114" s="46">
        <v>1509</v>
      </c>
      <c r="O114" s="28"/>
    </row>
    <row r="115" spans="1:15" ht="14.45" customHeight="1">
      <c r="B115" s="19" t="s">
        <v>26</v>
      </c>
      <c r="C115" s="46">
        <v>26</v>
      </c>
      <c r="D115" s="46" t="s">
        <v>32</v>
      </c>
      <c r="E115" s="46">
        <v>10</v>
      </c>
      <c r="F115" s="46">
        <v>27.5</v>
      </c>
      <c r="G115" s="46">
        <v>22</v>
      </c>
      <c r="H115" s="46">
        <v>2</v>
      </c>
      <c r="I115" s="46">
        <v>16</v>
      </c>
      <c r="J115" s="46">
        <v>5</v>
      </c>
      <c r="K115" s="46" t="s">
        <v>32</v>
      </c>
      <c r="L115" s="46" t="s">
        <v>32</v>
      </c>
      <c r="M115" s="46" t="s">
        <v>32</v>
      </c>
      <c r="O115" s="28"/>
    </row>
    <row r="116" spans="1:15" ht="14.45" customHeight="1">
      <c r="B116" s="19" t="s">
        <v>27</v>
      </c>
      <c r="C116" s="46">
        <v>20</v>
      </c>
      <c r="D116" s="46" t="s">
        <v>32</v>
      </c>
      <c r="E116" s="46">
        <v>3</v>
      </c>
      <c r="F116" s="46">
        <v>28</v>
      </c>
      <c r="G116" s="46">
        <v>66</v>
      </c>
      <c r="H116" s="46">
        <v>4</v>
      </c>
      <c r="I116" s="46">
        <v>6</v>
      </c>
      <c r="J116" s="46">
        <v>10</v>
      </c>
      <c r="K116" s="46" t="s">
        <v>32</v>
      </c>
      <c r="L116" s="46" t="s">
        <v>32</v>
      </c>
      <c r="M116" s="46" t="s">
        <v>32</v>
      </c>
      <c r="O116" s="28"/>
    </row>
    <row r="117" spans="1:15" ht="14.45" customHeight="1">
      <c r="B117" s="29" t="s">
        <v>28</v>
      </c>
      <c r="C117" s="46">
        <v>117</v>
      </c>
      <c r="D117" s="46">
        <v>3</v>
      </c>
      <c r="E117" s="46">
        <v>3</v>
      </c>
      <c r="F117" s="46">
        <v>11</v>
      </c>
      <c r="G117" s="46">
        <v>30</v>
      </c>
      <c r="H117" s="46">
        <v>108</v>
      </c>
      <c r="I117" s="46">
        <v>99</v>
      </c>
      <c r="J117" s="46">
        <v>1</v>
      </c>
      <c r="K117" s="46" t="s">
        <v>32</v>
      </c>
      <c r="L117" s="46" t="s">
        <v>32</v>
      </c>
      <c r="M117" s="46">
        <v>205</v>
      </c>
      <c r="O117" s="28"/>
    </row>
    <row r="118" spans="1:15" ht="14.45" customHeight="1">
      <c r="B118" s="30" t="s">
        <v>29</v>
      </c>
      <c r="C118" s="46">
        <v>181</v>
      </c>
      <c r="D118" s="46">
        <v>241</v>
      </c>
      <c r="E118" s="46">
        <v>7</v>
      </c>
      <c r="F118" s="46">
        <v>56</v>
      </c>
      <c r="G118" s="46">
        <v>149</v>
      </c>
      <c r="H118" s="46">
        <v>706</v>
      </c>
      <c r="I118" s="46">
        <v>171</v>
      </c>
      <c r="J118" s="46">
        <v>11</v>
      </c>
      <c r="K118" s="46" t="s">
        <v>32</v>
      </c>
      <c r="L118" s="46">
        <v>4.3900000000000006</v>
      </c>
      <c r="M118" s="46">
        <v>675</v>
      </c>
      <c r="O118" s="28"/>
    </row>
    <row r="119" spans="1:15" ht="14.45" customHeight="1">
      <c r="B119" s="30" t="s">
        <v>30</v>
      </c>
      <c r="C119" s="46">
        <v>3</v>
      </c>
      <c r="D119" s="46" t="s">
        <v>32</v>
      </c>
      <c r="E119" s="46" t="s">
        <v>32</v>
      </c>
      <c r="F119" s="46" t="s">
        <v>32</v>
      </c>
      <c r="G119" s="46" t="s">
        <v>32</v>
      </c>
      <c r="H119" s="46" t="s">
        <v>32</v>
      </c>
      <c r="I119" s="46" t="s">
        <v>32</v>
      </c>
      <c r="J119" s="46" t="s">
        <v>32</v>
      </c>
      <c r="K119" s="46" t="s">
        <v>32</v>
      </c>
      <c r="L119" s="46" t="s">
        <v>32</v>
      </c>
      <c r="M119" s="46" t="s">
        <v>32</v>
      </c>
      <c r="O119" s="28"/>
    </row>
    <row r="120" spans="1:15" ht="14.45" customHeight="1">
      <c r="B120" s="30" t="s">
        <v>31</v>
      </c>
      <c r="C120" s="46" t="s">
        <v>32</v>
      </c>
      <c r="D120" s="46" t="s">
        <v>32</v>
      </c>
      <c r="E120" s="46" t="s">
        <v>32</v>
      </c>
      <c r="F120" s="46" t="s">
        <v>32</v>
      </c>
      <c r="G120" s="46" t="s">
        <v>32</v>
      </c>
      <c r="H120" s="46" t="s">
        <v>32</v>
      </c>
      <c r="I120" s="46" t="s">
        <v>32</v>
      </c>
      <c r="J120" s="46" t="s">
        <v>32</v>
      </c>
      <c r="K120" s="46" t="s">
        <v>32</v>
      </c>
      <c r="L120" s="46" t="s">
        <v>32</v>
      </c>
      <c r="M120" s="46" t="s">
        <v>32</v>
      </c>
      <c r="O120" s="28"/>
    </row>
    <row r="121" spans="1:15" ht="14.45" customHeight="1">
      <c r="B121" s="30" t="s">
        <v>33</v>
      </c>
      <c r="C121" s="46">
        <v>2</v>
      </c>
      <c r="D121" s="46" t="s">
        <v>32</v>
      </c>
      <c r="E121" s="46">
        <v>3</v>
      </c>
      <c r="F121" s="46">
        <v>1</v>
      </c>
      <c r="G121" s="46">
        <v>2</v>
      </c>
      <c r="H121" s="46" t="s">
        <v>32</v>
      </c>
      <c r="I121" s="46" t="s">
        <v>32</v>
      </c>
      <c r="J121" s="46" t="s">
        <v>32</v>
      </c>
      <c r="K121" s="46" t="s">
        <v>32</v>
      </c>
      <c r="L121" s="46" t="s">
        <v>32</v>
      </c>
      <c r="M121" s="46" t="s">
        <v>32</v>
      </c>
      <c r="O121" s="28"/>
    </row>
    <row r="122" spans="1:15" ht="4.5" customHeight="1">
      <c r="B122" s="30"/>
    </row>
    <row r="123" spans="1:15" s="10" customFormat="1" ht="15">
      <c r="A123" s="9"/>
      <c r="B123" s="49" t="s">
        <v>1</v>
      </c>
      <c r="C123" s="50" t="s">
        <v>2</v>
      </c>
      <c r="D123" s="50"/>
      <c r="E123" s="50"/>
      <c r="F123" s="50"/>
      <c r="G123" s="50"/>
      <c r="H123" s="50"/>
      <c r="I123" s="50"/>
      <c r="J123" s="50"/>
      <c r="K123" s="50"/>
      <c r="L123" s="50"/>
      <c r="M123" s="50"/>
    </row>
    <row r="124" spans="1:15" s="10" customFormat="1">
      <c r="A124" s="9"/>
      <c r="B124" s="49"/>
      <c r="C124" s="51" t="s">
        <v>3</v>
      </c>
      <c r="D124" s="51" t="s">
        <v>4</v>
      </c>
      <c r="E124" s="51" t="s">
        <v>5</v>
      </c>
      <c r="F124" s="51" t="s">
        <v>6</v>
      </c>
      <c r="G124" s="51" t="s">
        <v>7</v>
      </c>
      <c r="H124" s="51" t="s">
        <v>8</v>
      </c>
      <c r="I124" s="51" t="s">
        <v>9</v>
      </c>
      <c r="J124" s="51" t="s">
        <v>10</v>
      </c>
      <c r="K124" s="51" t="s">
        <v>45</v>
      </c>
      <c r="L124" s="51" t="s">
        <v>12</v>
      </c>
      <c r="M124" s="51" t="s">
        <v>13</v>
      </c>
    </row>
    <row r="125" spans="1:15" s="10" customFormat="1">
      <c r="A125" s="9"/>
      <c r="B125" s="49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</row>
    <row r="126" spans="1:15" ht="5.0999999999999996" customHeight="1">
      <c r="B126" s="12"/>
      <c r="C126" s="34"/>
      <c r="D126" s="13"/>
      <c r="E126" s="34"/>
      <c r="F126" s="13"/>
      <c r="G126" s="14"/>
      <c r="H126" s="14"/>
      <c r="I126" s="13"/>
      <c r="J126" s="13"/>
      <c r="K126" s="13"/>
      <c r="L126" s="14"/>
      <c r="M126" s="14"/>
    </row>
    <row r="127" spans="1:15" s="7" customFormat="1" ht="15" customHeight="1">
      <c r="A127" s="9"/>
      <c r="B127" s="15" t="s">
        <v>38</v>
      </c>
      <c r="C127" s="53">
        <f>SUM(C129:C145)</f>
        <v>7800</v>
      </c>
      <c r="D127" s="53">
        <f t="shared" ref="D127:M127" si="5">SUM(D129:D145)</f>
        <v>294</v>
      </c>
      <c r="E127" s="53">
        <f>SUM(E129:E145)</f>
        <v>450</v>
      </c>
      <c r="F127" s="53">
        <f t="shared" si="5"/>
        <v>1958.4</v>
      </c>
      <c r="G127" s="53">
        <f t="shared" si="5"/>
        <v>7650.8</v>
      </c>
      <c r="H127" s="53">
        <f t="shared" si="5"/>
        <v>7141.05</v>
      </c>
      <c r="I127" s="53">
        <f t="shared" si="5"/>
        <v>5255</v>
      </c>
      <c r="J127" s="53">
        <f>SUM(J129:J145)</f>
        <v>1050</v>
      </c>
      <c r="K127" s="53">
        <f>SUM(K129:K145)</f>
        <v>8994.7999999999993</v>
      </c>
      <c r="L127" s="53">
        <f t="shared" si="5"/>
        <v>348.8</v>
      </c>
      <c r="M127" s="53">
        <f t="shared" si="5"/>
        <v>20000</v>
      </c>
      <c r="N127" s="16"/>
      <c r="O127" s="16"/>
    </row>
    <row r="128" spans="1:15" ht="5.0999999999999996" customHeight="1">
      <c r="A128" s="1"/>
      <c r="B128" s="12"/>
      <c r="C128" s="23"/>
      <c r="D128" s="23"/>
      <c r="E128" s="23"/>
      <c r="F128" s="23"/>
      <c r="G128" s="27"/>
      <c r="H128" s="27"/>
      <c r="I128" s="23"/>
      <c r="J128" s="23"/>
      <c r="K128" s="23"/>
      <c r="L128" s="27"/>
      <c r="M128" s="27"/>
    </row>
    <row r="129" spans="1:15" ht="14.45" customHeight="1">
      <c r="A129" s="1"/>
      <c r="B129" s="19" t="s">
        <v>15</v>
      </c>
      <c r="C129" s="46">
        <v>670</v>
      </c>
      <c r="D129" s="46">
        <v>17.5</v>
      </c>
      <c r="E129" s="46">
        <v>60</v>
      </c>
      <c r="F129" s="46">
        <v>31.9</v>
      </c>
      <c r="G129" s="46">
        <v>54</v>
      </c>
      <c r="H129" s="46">
        <v>27.5</v>
      </c>
      <c r="I129" s="46">
        <v>645.5</v>
      </c>
      <c r="J129" s="46">
        <v>68</v>
      </c>
      <c r="K129" s="46" t="s">
        <v>32</v>
      </c>
      <c r="L129" s="46" t="s">
        <v>32</v>
      </c>
      <c r="M129" s="46">
        <v>15</v>
      </c>
      <c r="O129" s="28"/>
    </row>
    <row r="130" spans="1:15" ht="14.45" customHeight="1">
      <c r="A130" s="1"/>
      <c r="B130" s="19" t="s">
        <v>17</v>
      </c>
      <c r="C130" s="46">
        <v>1620</v>
      </c>
      <c r="D130" s="46">
        <v>9.5</v>
      </c>
      <c r="E130" s="46">
        <v>30</v>
      </c>
      <c r="F130" s="46">
        <v>62.5</v>
      </c>
      <c r="G130" s="46">
        <v>181</v>
      </c>
      <c r="H130" s="46">
        <v>4792.5</v>
      </c>
      <c r="I130" s="46">
        <v>3342</v>
      </c>
      <c r="J130" s="46">
        <v>120</v>
      </c>
      <c r="K130" s="46" t="s">
        <v>32</v>
      </c>
      <c r="L130" s="46" t="s">
        <v>32</v>
      </c>
      <c r="M130" s="46">
        <v>469</v>
      </c>
      <c r="O130" s="28"/>
    </row>
    <row r="131" spans="1:15" ht="14.45" customHeight="1">
      <c r="A131" s="1"/>
      <c r="B131" s="19" t="s">
        <v>18</v>
      </c>
      <c r="C131" s="46">
        <v>750</v>
      </c>
      <c r="D131" s="46">
        <v>13</v>
      </c>
      <c r="E131" s="46">
        <v>70</v>
      </c>
      <c r="F131" s="46">
        <v>358</v>
      </c>
      <c r="G131" s="46">
        <v>307.39999999999998</v>
      </c>
      <c r="H131" s="46">
        <v>313.55</v>
      </c>
      <c r="I131" s="46">
        <v>323</v>
      </c>
      <c r="J131" s="46">
        <v>30</v>
      </c>
      <c r="K131" s="46" t="s">
        <v>32</v>
      </c>
      <c r="L131" s="46">
        <v>2.4</v>
      </c>
      <c r="M131" s="46">
        <v>4</v>
      </c>
      <c r="O131" s="28"/>
    </row>
    <row r="132" spans="1:15" ht="14.45" customHeight="1">
      <c r="A132" s="1"/>
      <c r="B132" s="19" t="s">
        <v>19</v>
      </c>
      <c r="C132" s="46">
        <v>70</v>
      </c>
      <c r="D132" s="46" t="s">
        <v>32</v>
      </c>
      <c r="E132" s="46">
        <v>4</v>
      </c>
      <c r="F132" s="46">
        <v>27</v>
      </c>
      <c r="G132" s="46">
        <v>67.400000000000006</v>
      </c>
      <c r="H132" s="46">
        <v>7.5</v>
      </c>
      <c r="I132" s="46">
        <v>41.5</v>
      </c>
      <c r="J132" s="46">
        <v>8</v>
      </c>
      <c r="K132" s="46" t="s">
        <v>32</v>
      </c>
      <c r="L132" s="46">
        <v>230.4</v>
      </c>
      <c r="M132" s="46">
        <v>3510</v>
      </c>
      <c r="O132" s="28"/>
    </row>
    <row r="133" spans="1:15" ht="14.45" customHeight="1">
      <c r="A133" s="1"/>
      <c r="B133" s="19" t="s">
        <v>20</v>
      </c>
      <c r="C133" s="46">
        <v>3667</v>
      </c>
      <c r="D133" s="46">
        <v>2</v>
      </c>
      <c r="E133" s="46">
        <v>12</v>
      </c>
      <c r="F133" s="46">
        <v>114</v>
      </c>
      <c r="G133" s="46">
        <v>177</v>
      </c>
      <c r="H133" s="46">
        <v>533</v>
      </c>
      <c r="I133" s="46">
        <v>167</v>
      </c>
      <c r="J133" s="46">
        <v>28</v>
      </c>
      <c r="K133" s="46" t="s">
        <v>32</v>
      </c>
      <c r="L133" s="46">
        <v>2</v>
      </c>
      <c r="M133" s="46">
        <v>1198</v>
      </c>
      <c r="O133" s="28"/>
    </row>
    <row r="134" spans="1:15" ht="14.45" customHeight="1">
      <c r="A134" s="1"/>
      <c r="B134" s="19" t="s">
        <v>21</v>
      </c>
      <c r="C134" s="46">
        <v>62</v>
      </c>
      <c r="D134" s="46">
        <v>2</v>
      </c>
      <c r="E134" s="46">
        <v>15</v>
      </c>
      <c r="F134" s="46">
        <v>46</v>
      </c>
      <c r="G134" s="46">
        <v>424</v>
      </c>
      <c r="H134" s="46">
        <v>26</v>
      </c>
      <c r="I134" s="46">
        <v>51</v>
      </c>
      <c r="J134" s="46">
        <v>121</v>
      </c>
      <c r="K134" s="46" t="s">
        <v>32</v>
      </c>
      <c r="L134" s="46" t="s">
        <v>32</v>
      </c>
      <c r="M134" s="46">
        <v>638</v>
      </c>
      <c r="O134" s="28"/>
    </row>
    <row r="135" spans="1:15" ht="14.45" customHeight="1">
      <c r="A135" s="1"/>
      <c r="B135" s="19" t="s">
        <v>22</v>
      </c>
      <c r="C135" s="46">
        <v>220</v>
      </c>
      <c r="D135" s="46">
        <v>3</v>
      </c>
      <c r="E135" s="46">
        <v>60</v>
      </c>
      <c r="F135" s="46">
        <v>647</v>
      </c>
      <c r="G135" s="46">
        <v>5242</v>
      </c>
      <c r="H135" s="46">
        <v>287</v>
      </c>
      <c r="I135" s="46">
        <v>76</v>
      </c>
      <c r="J135" s="46">
        <v>522</v>
      </c>
      <c r="K135" s="46">
        <v>8931.4</v>
      </c>
      <c r="L135" s="46">
        <v>38</v>
      </c>
      <c r="M135" s="46">
        <v>11759</v>
      </c>
      <c r="O135" s="28"/>
    </row>
    <row r="136" spans="1:15" ht="14.45" customHeight="1">
      <c r="A136" s="1"/>
      <c r="B136" s="19" t="s">
        <v>23</v>
      </c>
      <c r="C136" s="46">
        <v>85</v>
      </c>
      <c r="D136" s="46" t="s">
        <v>32</v>
      </c>
      <c r="E136" s="46">
        <v>10</v>
      </c>
      <c r="F136" s="46">
        <v>16</v>
      </c>
      <c r="G136" s="46">
        <v>128</v>
      </c>
      <c r="H136" s="46">
        <v>18.5</v>
      </c>
      <c r="I136" s="46">
        <v>36</v>
      </c>
      <c r="J136" s="46">
        <v>35</v>
      </c>
      <c r="K136" s="46" t="s">
        <v>32</v>
      </c>
      <c r="L136" s="46" t="s">
        <v>32</v>
      </c>
      <c r="M136" s="46">
        <v>17</v>
      </c>
      <c r="O136" s="28"/>
    </row>
    <row r="137" spans="1:15" ht="14.45" customHeight="1">
      <c r="A137" s="1"/>
      <c r="B137" s="19" t="s">
        <v>24</v>
      </c>
      <c r="C137" s="46">
        <v>60</v>
      </c>
      <c r="D137" s="46" t="s">
        <v>32</v>
      </c>
      <c r="E137" s="46">
        <v>25</v>
      </c>
      <c r="F137" s="46">
        <v>84</v>
      </c>
      <c r="G137" s="46">
        <v>94</v>
      </c>
      <c r="H137" s="46">
        <v>13.5</v>
      </c>
      <c r="I137" s="46">
        <v>135</v>
      </c>
      <c r="J137" s="46">
        <v>21</v>
      </c>
      <c r="K137" s="46" t="s">
        <v>32</v>
      </c>
      <c r="L137" s="46">
        <v>66</v>
      </c>
      <c r="M137" s="46">
        <v>2</v>
      </c>
      <c r="O137" s="28"/>
    </row>
    <row r="138" spans="1:15" ht="14.45" customHeight="1">
      <c r="A138" s="1"/>
      <c r="B138" s="19" t="s">
        <v>25</v>
      </c>
      <c r="C138" s="46">
        <v>230</v>
      </c>
      <c r="D138" s="46">
        <v>3</v>
      </c>
      <c r="E138" s="46">
        <v>138</v>
      </c>
      <c r="F138" s="46">
        <v>448</v>
      </c>
      <c r="G138" s="46">
        <v>707</v>
      </c>
      <c r="H138" s="46">
        <v>302</v>
      </c>
      <c r="I138" s="46">
        <v>146</v>
      </c>
      <c r="J138" s="46">
        <v>70</v>
      </c>
      <c r="K138" s="46" t="s">
        <v>32</v>
      </c>
      <c r="L138" s="46">
        <v>6</v>
      </c>
      <c r="M138" s="46">
        <v>1508</v>
      </c>
      <c r="O138" s="28"/>
    </row>
    <row r="139" spans="1:15" ht="14.45" customHeight="1">
      <c r="A139" s="1"/>
      <c r="B139" s="19" t="s">
        <v>26</v>
      </c>
      <c r="C139" s="46">
        <v>26</v>
      </c>
      <c r="D139" s="46" t="s">
        <v>32</v>
      </c>
      <c r="E139" s="46">
        <v>10</v>
      </c>
      <c r="F139" s="46">
        <v>28</v>
      </c>
      <c r="G139" s="46">
        <v>22</v>
      </c>
      <c r="H139" s="46">
        <v>2</v>
      </c>
      <c r="I139" s="46">
        <v>16</v>
      </c>
      <c r="J139" s="46">
        <v>5</v>
      </c>
      <c r="K139" s="46">
        <v>63.4</v>
      </c>
      <c r="L139" s="46" t="s">
        <v>32</v>
      </c>
      <c r="M139" s="46" t="s">
        <v>32</v>
      </c>
      <c r="O139" s="28"/>
    </row>
    <row r="140" spans="1:15" ht="14.45" customHeight="1">
      <c r="A140" s="1"/>
      <c r="B140" s="19" t="s">
        <v>27</v>
      </c>
      <c r="C140" s="46">
        <v>20</v>
      </c>
      <c r="D140" s="46" t="s">
        <v>32</v>
      </c>
      <c r="E140" s="46">
        <v>3</v>
      </c>
      <c r="F140" s="46">
        <v>28</v>
      </c>
      <c r="G140" s="46">
        <v>66</v>
      </c>
      <c r="H140" s="46">
        <v>4</v>
      </c>
      <c r="I140" s="46">
        <v>6</v>
      </c>
      <c r="J140" s="46">
        <v>10</v>
      </c>
      <c r="K140" s="46" t="s">
        <v>32</v>
      </c>
      <c r="L140" s="46" t="s">
        <v>32</v>
      </c>
      <c r="M140" s="46" t="s">
        <v>32</v>
      </c>
      <c r="O140" s="28"/>
    </row>
    <row r="141" spans="1:15" ht="14.45" customHeight="1">
      <c r="A141" s="1"/>
      <c r="B141" s="19" t="s">
        <v>28</v>
      </c>
      <c r="C141" s="46">
        <v>130</v>
      </c>
      <c r="D141" s="46">
        <v>3</v>
      </c>
      <c r="E141" s="46">
        <v>3</v>
      </c>
      <c r="F141" s="46">
        <v>11</v>
      </c>
      <c r="G141" s="46">
        <v>30</v>
      </c>
      <c r="H141" s="46">
        <v>108</v>
      </c>
      <c r="I141" s="46">
        <v>99</v>
      </c>
      <c r="J141" s="46">
        <v>1</v>
      </c>
      <c r="K141" s="46" t="s">
        <v>32</v>
      </c>
      <c r="L141" s="46" t="s">
        <v>32</v>
      </c>
      <c r="M141" s="46">
        <v>205</v>
      </c>
      <c r="O141" s="28"/>
    </row>
    <row r="142" spans="1:15" ht="14.45" customHeight="1">
      <c r="A142" s="1"/>
      <c r="B142" s="19" t="s">
        <v>29</v>
      </c>
      <c r="C142" s="46">
        <v>185</v>
      </c>
      <c r="D142" s="46">
        <v>241</v>
      </c>
      <c r="E142" s="46">
        <v>7</v>
      </c>
      <c r="F142" s="46">
        <v>56</v>
      </c>
      <c r="G142" s="46">
        <v>149</v>
      </c>
      <c r="H142" s="46">
        <v>706</v>
      </c>
      <c r="I142" s="46">
        <v>171</v>
      </c>
      <c r="J142" s="46">
        <v>11</v>
      </c>
      <c r="K142" s="46" t="s">
        <v>32</v>
      </c>
      <c r="L142" s="46">
        <v>4</v>
      </c>
      <c r="M142" s="46">
        <v>675</v>
      </c>
      <c r="O142" s="28"/>
    </row>
    <row r="143" spans="1:15" ht="14.45" customHeight="1">
      <c r="A143" s="1"/>
      <c r="B143" s="19" t="s">
        <v>30</v>
      </c>
      <c r="C143" s="46">
        <v>3</v>
      </c>
      <c r="D143" s="46" t="s">
        <v>32</v>
      </c>
      <c r="E143" s="46" t="s">
        <v>32</v>
      </c>
      <c r="F143" s="46" t="s">
        <v>32</v>
      </c>
      <c r="G143" s="46" t="s">
        <v>32</v>
      </c>
      <c r="H143" s="46" t="s">
        <v>32</v>
      </c>
      <c r="I143" s="46" t="s">
        <v>32</v>
      </c>
      <c r="J143" s="46" t="s">
        <v>32</v>
      </c>
      <c r="K143" s="46" t="s">
        <v>32</v>
      </c>
      <c r="L143" s="46" t="s">
        <v>32</v>
      </c>
      <c r="M143" s="46" t="s">
        <v>32</v>
      </c>
      <c r="O143" s="28"/>
    </row>
    <row r="144" spans="1:15" ht="14.45" customHeight="1">
      <c r="B144" s="19" t="s">
        <v>31</v>
      </c>
      <c r="C144" s="46" t="s">
        <v>32</v>
      </c>
      <c r="D144" s="46" t="s">
        <v>32</v>
      </c>
      <c r="E144" s="46" t="s">
        <v>32</v>
      </c>
      <c r="F144" s="46" t="s">
        <v>32</v>
      </c>
      <c r="G144" s="46" t="s">
        <v>32</v>
      </c>
      <c r="H144" s="46" t="s">
        <v>32</v>
      </c>
      <c r="I144" s="46" t="s">
        <v>32</v>
      </c>
      <c r="J144" s="46" t="s">
        <v>32</v>
      </c>
      <c r="K144" s="46" t="s">
        <v>32</v>
      </c>
      <c r="L144" s="46" t="s">
        <v>32</v>
      </c>
      <c r="M144" s="46" t="s">
        <v>32</v>
      </c>
      <c r="O144" s="28"/>
    </row>
    <row r="145" spans="1:15" ht="14.45" customHeight="1">
      <c r="B145" s="19" t="s">
        <v>33</v>
      </c>
      <c r="C145" s="46">
        <v>2</v>
      </c>
      <c r="D145" s="46" t="s">
        <v>32</v>
      </c>
      <c r="E145" s="46">
        <v>3</v>
      </c>
      <c r="F145" s="46">
        <v>1</v>
      </c>
      <c r="G145" s="46">
        <v>2</v>
      </c>
      <c r="H145" s="46" t="s">
        <v>32</v>
      </c>
      <c r="I145" s="46" t="s">
        <v>32</v>
      </c>
      <c r="J145" s="46" t="s">
        <v>32</v>
      </c>
      <c r="K145" s="46" t="s">
        <v>32</v>
      </c>
      <c r="L145" s="46" t="s">
        <v>32</v>
      </c>
      <c r="M145" s="46" t="s">
        <v>32</v>
      </c>
      <c r="O145" s="28"/>
    </row>
    <row r="146" spans="1:15" ht="4.5" customHeight="1">
      <c r="B146" s="19"/>
      <c r="C146" s="35"/>
      <c r="D146" s="35"/>
      <c r="E146" s="35"/>
      <c r="F146" s="35"/>
      <c r="G146" s="35"/>
      <c r="H146" s="35"/>
      <c r="I146" s="35"/>
      <c r="J146" s="35"/>
      <c r="K146" s="36"/>
      <c r="L146" s="36"/>
      <c r="M146" s="36"/>
    </row>
    <row r="147" spans="1:15" s="10" customFormat="1" ht="15">
      <c r="A147" s="9"/>
      <c r="B147" s="49" t="s">
        <v>1</v>
      </c>
      <c r="C147" s="50" t="s">
        <v>2</v>
      </c>
      <c r="D147" s="50"/>
      <c r="E147" s="50"/>
      <c r="F147" s="50"/>
      <c r="G147" s="50"/>
      <c r="H147" s="50"/>
      <c r="I147" s="50"/>
      <c r="J147" s="50"/>
      <c r="K147" s="50"/>
      <c r="L147" s="50"/>
      <c r="M147" s="50"/>
    </row>
    <row r="148" spans="1:15" s="10" customFormat="1">
      <c r="A148" s="9"/>
      <c r="B148" s="49"/>
      <c r="C148" s="51" t="s">
        <v>3</v>
      </c>
      <c r="D148" s="51" t="s">
        <v>4</v>
      </c>
      <c r="E148" s="51" t="s">
        <v>5</v>
      </c>
      <c r="F148" s="51" t="s">
        <v>6</v>
      </c>
      <c r="G148" s="51" t="s">
        <v>7</v>
      </c>
      <c r="H148" s="51" t="s">
        <v>8</v>
      </c>
      <c r="I148" s="51" t="s">
        <v>9</v>
      </c>
      <c r="J148" s="51" t="s">
        <v>10</v>
      </c>
      <c r="K148" s="51" t="s">
        <v>11</v>
      </c>
      <c r="L148" s="51" t="s">
        <v>12</v>
      </c>
      <c r="M148" s="51" t="s">
        <v>13</v>
      </c>
    </row>
    <row r="149" spans="1:15" s="10" customFormat="1">
      <c r="A149" s="9"/>
      <c r="B149" s="49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</row>
    <row r="150" spans="1:15" ht="5.0999999999999996" customHeight="1">
      <c r="B150" s="12"/>
      <c r="C150" s="13"/>
      <c r="D150" s="13"/>
      <c r="E150" s="13"/>
      <c r="F150" s="13"/>
      <c r="G150" s="14"/>
      <c r="H150" s="14"/>
      <c r="I150" s="13"/>
      <c r="J150" s="13"/>
      <c r="K150" s="13"/>
      <c r="L150" s="14"/>
      <c r="M150" s="14"/>
    </row>
    <row r="151" spans="1:15" ht="15" customHeight="1">
      <c r="B151" s="15" t="s">
        <v>39</v>
      </c>
      <c r="C151" s="53">
        <f>SUM(C153:C169)</f>
        <v>7800</v>
      </c>
      <c r="D151" s="53">
        <f t="shared" ref="D151" si="6">SUM(D153:D169)</f>
        <v>294</v>
      </c>
      <c r="E151" s="53">
        <f>SUM(E153:E169)</f>
        <v>450</v>
      </c>
      <c r="F151" s="53">
        <f t="shared" ref="F151:I151" si="7">SUM(F153:F169)</f>
        <v>1950</v>
      </c>
      <c r="G151" s="53">
        <f t="shared" si="7"/>
        <v>7700</v>
      </c>
      <c r="H151" s="53">
        <f t="shared" si="7"/>
        <v>7140</v>
      </c>
      <c r="I151" s="53">
        <f t="shared" si="7"/>
        <v>5256</v>
      </c>
      <c r="J151" s="53">
        <f>SUM(J153:J169)</f>
        <v>1050</v>
      </c>
      <c r="K151" s="53">
        <f>SUM(K153:K169)</f>
        <v>8995</v>
      </c>
      <c r="L151" s="53">
        <f t="shared" ref="L151:M151" si="8">SUM(L153:L169)</f>
        <v>348</v>
      </c>
      <c r="M151" s="53">
        <f t="shared" si="8"/>
        <v>20000</v>
      </c>
      <c r="N151" s="16"/>
      <c r="O151" s="16"/>
    </row>
    <row r="152" spans="1:15" ht="5.0999999999999996" customHeight="1">
      <c r="B152" s="12"/>
      <c r="C152" s="23"/>
      <c r="D152" s="23"/>
      <c r="E152" s="23"/>
      <c r="F152" s="23"/>
      <c r="G152" s="27"/>
      <c r="H152" s="27"/>
      <c r="I152" s="23"/>
      <c r="J152" s="23"/>
      <c r="K152" s="23"/>
      <c r="L152" s="27"/>
      <c r="M152" s="27"/>
    </row>
    <row r="153" spans="1:15" ht="14.45" customHeight="1">
      <c r="B153" s="19" t="s">
        <v>15</v>
      </c>
      <c r="C153" s="46">
        <v>670</v>
      </c>
      <c r="D153" s="46">
        <v>20</v>
      </c>
      <c r="E153" s="46">
        <v>60</v>
      </c>
      <c r="F153" s="46">
        <v>30</v>
      </c>
      <c r="G153" s="46">
        <v>54</v>
      </c>
      <c r="H153" s="46">
        <v>28</v>
      </c>
      <c r="I153" s="46">
        <v>646</v>
      </c>
      <c r="J153" s="46">
        <v>68</v>
      </c>
      <c r="K153" s="46" t="s">
        <v>32</v>
      </c>
      <c r="L153" s="46" t="s">
        <v>32</v>
      </c>
      <c r="M153" s="46">
        <v>15</v>
      </c>
      <c r="O153" s="28"/>
    </row>
    <row r="154" spans="1:15" ht="14.45" customHeight="1">
      <c r="B154" s="19" t="s">
        <v>17</v>
      </c>
      <c r="C154" s="46">
        <v>1620</v>
      </c>
      <c r="D154" s="46">
        <v>10</v>
      </c>
      <c r="E154" s="46">
        <v>30</v>
      </c>
      <c r="F154" s="46">
        <v>63</v>
      </c>
      <c r="G154" s="46">
        <v>182</v>
      </c>
      <c r="H154" s="46">
        <v>4793</v>
      </c>
      <c r="I154" s="46">
        <v>3342</v>
      </c>
      <c r="J154" s="46">
        <v>120</v>
      </c>
      <c r="K154" s="46" t="s">
        <v>32</v>
      </c>
      <c r="L154" s="46" t="s">
        <v>32</v>
      </c>
      <c r="M154" s="46">
        <v>469</v>
      </c>
      <c r="O154" s="28"/>
    </row>
    <row r="155" spans="1:15" ht="14.45" customHeight="1">
      <c r="B155" s="19" t="s">
        <v>18</v>
      </c>
      <c r="C155" s="46">
        <v>750</v>
      </c>
      <c r="D155" s="46">
        <v>13</v>
      </c>
      <c r="E155" s="46">
        <v>70</v>
      </c>
      <c r="F155" s="46">
        <v>356</v>
      </c>
      <c r="G155" s="46">
        <v>309</v>
      </c>
      <c r="H155" s="46">
        <v>320</v>
      </c>
      <c r="I155" s="46">
        <v>323</v>
      </c>
      <c r="J155" s="46">
        <v>30</v>
      </c>
      <c r="K155" s="46" t="s">
        <v>32</v>
      </c>
      <c r="L155" s="46">
        <v>2</v>
      </c>
      <c r="M155" s="46">
        <v>4</v>
      </c>
      <c r="O155" s="28"/>
    </row>
    <row r="156" spans="1:15" ht="14.45" customHeight="1">
      <c r="B156" s="19" t="s">
        <v>19</v>
      </c>
      <c r="C156" s="46">
        <v>70</v>
      </c>
      <c r="D156" s="46" t="s">
        <v>32</v>
      </c>
      <c r="E156" s="46">
        <v>4</v>
      </c>
      <c r="F156" s="46">
        <v>27</v>
      </c>
      <c r="G156" s="46">
        <v>67</v>
      </c>
      <c r="H156" s="46">
        <v>8</v>
      </c>
      <c r="I156" s="46">
        <v>42</v>
      </c>
      <c r="J156" s="46">
        <v>8</v>
      </c>
      <c r="K156" s="46" t="s">
        <v>32</v>
      </c>
      <c r="L156" s="46">
        <v>230</v>
      </c>
      <c r="M156" s="46">
        <v>3510</v>
      </c>
      <c r="O156" s="28"/>
    </row>
    <row r="157" spans="1:15" ht="14.45" customHeight="1">
      <c r="B157" s="19" t="s">
        <v>20</v>
      </c>
      <c r="C157" s="46">
        <v>3667</v>
      </c>
      <c r="D157" s="46">
        <v>2</v>
      </c>
      <c r="E157" s="46">
        <v>12</v>
      </c>
      <c r="F157" s="46">
        <v>114</v>
      </c>
      <c r="G157" s="46">
        <v>178</v>
      </c>
      <c r="H157" s="46">
        <v>550</v>
      </c>
      <c r="I157" s="46">
        <v>167</v>
      </c>
      <c r="J157" s="46">
        <v>28</v>
      </c>
      <c r="K157" s="46" t="s">
        <v>32</v>
      </c>
      <c r="L157" s="46">
        <v>2</v>
      </c>
      <c r="M157" s="46">
        <v>1198</v>
      </c>
      <c r="O157" s="28"/>
    </row>
    <row r="158" spans="1:15" ht="14.45" customHeight="1">
      <c r="B158" s="19" t="s">
        <v>21</v>
      </c>
      <c r="C158" s="46">
        <v>62</v>
      </c>
      <c r="D158" s="46">
        <v>2</v>
      </c>
      <c r="E158" s="46">
        <v>15</v>
      </c>
      <c r="F158" s="46">
        <v>46</v>
      </c>
      <c r="G158" s="46">
        <v>427</v>
      </c>
      <c r="H158" s="46">
        <v>26</v>
      </c>
      <c r="I158" s="46">
        <v>51</v>
      </c>
      <c r="J158" s="46">
        <v>121</v>
      </c>
      <c r="K158" s="46" t="s">
        <v>32</v>
      </c>
      <c r="L158" s="46" t="s">
        <v>32</v>
      </c>
      <c r="M158" s="46">
        <v>638</v>
      </c>
      <c r="O158" s="28"/>
    </row>
    <row r="159" spans="1:15" ht="14.45" customHeight="1">
      <c r="B159" s="19" t="s">
        <v>22</v>
      </c>
      <c r="C159" s="46">
        <v>220</v>
      </c>
      <c r="D159" s="46">
        <v>3</v>
      </c>
      <c r="E159" s="46">
        <v>60</v>
      </c>
      <c r="F159" s="46">
        <v>644</v>
      </c>
      <c r="G159" s="46">
        <v>5277</v>
      </c>
      <c r="H159" s="46">
        <v>287</v>
      </c>
      <c r="I159" s="46">
        <v>76</v>
      </c>
      <c r="J159" s="46">
        <v>522</v>
      </c>
      <c r="K159" s="46">
        <v>8932</v>
      </c>
      <c r="L159" s="46">
        <v>38</v>
      </c>
      <c r="M159" s="46">
        <v>11759</v>
      </c>
      <c r="O159" s="28"/>
    </row>
    <row r="160" spans="1:15" ht="14.45" customHeight="1">
      <c r="B160" s="19" t="s">
        <v>23</v>
      </c>
      <c r="C160" s="46">
        <v>85</v>
      </c>
      <c r="D160" s="46" t="s">
        <v>32</v>
      </c>
      <c r="E160" s="46">
        <v>10</v>
      </c>
      <c r="F160" s="46">
        <v>16</v>
      </c>
      <c r="G160" s="46">
        <v>129</v>
      </c>
      <c r="H160" s="46">
        <v>18</v>
      </c>
      <c r="I160" s="46">
        <v>36</v>
      </c>
      <c r="J160" s="46">
        <v>35</v>
      </c>
      <c r="K160" s="46" t="s">
        <v>32</v>
      </c>
      <c r="L160" s="46" t="s">
        <v>32</v>
      </c>
      <c r="M160" s="46">
        <v>17</v>
      </c>
      <c r="O160" s="28"/>
    </row>
    <row r="161" spans="1:15" ht="14.45" customHeight="1">
      <c r="B161" s="19" t="s">
        <v>24</v>
      </c>
      <c r="C161" s="46">
        <v>60</v>
      </c>
      <c r="D161" s="46" t="s">
        <v>32</v>
      </c>
      <c r="E161" s="46">
        <v>25</v>
      </c>
      <c r="F161" s="46">
        <v>84</v>
      </c>
      <c r="G161" s="46">
        <v>95</v>
      </c>
      <c r="H161" s="46">
        <v>14</v>
      </c>
      <c r="I161" s="46">
        <v>135</v>
      </c>
      <c r="J161" s="46">
        <v>21</v>
      </c>
      <c r="K161" s="46" t="s">
        <v>32</v>
      </c>
      <c r="L161" s="46">
        <v>66</v>
      </c>
      <c r="M161" s="46">
        <v>2</v>
      </c>
      <c r="O161" s="28"/>
    </row>
    <row r="162" spans="1:15" ht="14.45" customHeight="1">
      <c r="B162" s="19" t="s">
        <v>25</v>
      </c>
      <c r="C162" s="46">
        <v>230</v>
      </c>
      <c r="D162" s="46">
        <v>3</v>
      </c>
      <c r="E162" s="46">
        <v>138</v>
      </c>
      <c r="F162" s="46">
        <v>446</v>
      </c>
      <c r="G162" s="46">
        <v>712</v>
      </c>
      <c r="H162" s="46">
        <v>300</v>
      </c>
      <c r="I162" s="46">
        <v>146</v>
      </c>
      <c r="J162" s="46">
        <v>70</v>
      </c>
      <c r="K162" s="46" t="s">
        <v>32</v>
      </c>
      <c r="L162" s="46">
        <v>6</v>
      </c>
      <c r="M162" s="46">
        <v>1508</v>
      </c>
      <c r="O162" s="28"/>
    </row>
    <row r="163" spans="1:15" ht="14.45" customHeight="1">
      <c r="B163" s="19" t="s">
        <v>26</v>
      </c>
      <c r="C163" s="46">
        <v>26</v>
      </c>
      <c r="D163" s="46" t="s">
        <v>32</v>
      </c>
      <c r="E163" s="46">
        <v>10</v>
      </c>
      <c r="F163" s="46">
        <v>28</v>
      </c>
      <c r="G163" s="46">
        <v>22</v>
      </c>
      <c r="H163" s="46">
        <v>2</v>
      </c>
      <c r="I163" s="46">
        <v>16</v>
      </c>
      <c r="J163" s="46">
        <v>5</v>
      </c>
      <c r="K163" s="46">
        <v>63</v>
      </c>
      <c r="L163" s="46" t="s">
        <v>32</v>
      </c>
      <c r="M163" s="46" t="s">
        <v>32</v>
      </c>
      <c r="O163" s="28"/>
    </row>
    <row r="164" spans="1:15" ht="14.45" customHeight="1">
      <c r="B164" s="19" t="s">
        <v>27</v>
      </c>
      <c r="C164" s="46">
        <v>20</v>
      </c>
      <c r="D164" s="46" t="s">
        <v>32</v>
      </c>
      <c r="E164" s="46">
        <v>3</v>
      </c>
      <c r="F164" s="46">
        <v>28</v>
      </c>
      <c r="G164" s="46">
        <v>66</v>
      </c>
      <c r="H164" s="46">
        <v>3</v>
      </c>
      <c r="I164" s="46">
        <v>6</v>
      </c>
      <c r="J164" s="46">
        <v>10</v>
      </c>
      <c r="K164" s="46" t="s">
        <v>32</v>
      </c>
      <c r="L164" s="46" t="s">
        <v>32</v>
      </c>
      <c r="M164" s="46" t="s">
        <v>32</v>
      </c>
      <c r="O164" s="28"/>
    </row>
    <row r="165" spans="1:15" ht="14.45" customHeight="1">
      <c r="B165" s="19" t="s">
        <v>28</v>
      </c>
      <c r="C165" s="46">
        <v>130</v>
      </c>
      <c r="D165" s="46">
        <v>3</v>
      </c>
      <c r="E165" s="46">
        <v>3</v>
      </c>
      <c r="F165" s="46">
        <v>11</v>
      </c>
      <c r="G165" s="46">
        <v>30</v>
      </c>
      <c r="H165" s="46">
        <v>105</v>
      </c>
      <c r="I165" s="46">
        <v>99</v>
      </c>
      <c r="J165" s="46">
        <v>1</v>
      </c>
      <c r="K165" s="46" t="s">
        <v>32</v>
      </c>
      <c r="L165" s="46" t="s">
        <v>32</v>
      </c>
      <c r="M165" s="46">
        <v>205</v>
      </c>
      <c r="O165" s="28"/>
    </row>
    <row r="166" spans="1:15" ht="14.45" customHeight="1">
      <c r="B166" s="19" t="s">
        <v>29</v>
      </c>
      <c r="C166" s="46">
        <v>185</v>
      </c>
      <c r="D166" s="46">
        <v>238</v>
      </c>
      <c r="E166" s="46">
        <v>7</v>
      </c>
      <c r="F166" s="46">
        <v>56</v>
      </c>
      <c r="G166" s="46">
        <v>150</v>
      </c>
      <c r="H166" s="46">
        <v>686</v>
      </c>
      <c r="I166" s="46">
        <v>171</v>
      </c>
      <c r="J166" s="46">
        <v>11</v>
      </c>
      <c r="K166" s="46" t="s">
        <v>32</v>
      </c>
      <c r="L166" s="46">
        <v>4</v>
      </c>
      <c r="M166" s="46">
        <v>675</v>
      </c>
      <c r="O166" s="28"/>
    </row>
    <row r="167" spans="1:15" ht="14.45" customHeight="1">
      <c r="B167" s="19" t="s">
        <v>30</v>
      </c>
      <c r="C167" s="46">
        <v>3</v>
      </c>
      <c r="D167" s="46" t="s">
        <v>32</v>
      </c>
      <c r="E167" s="46" t="s">
        <v>32</v>
      </c>
      <c r="F167" s="46" t="s">
        <v>32</v>
      </c>
      <c r="G167" s="46" t="s">
        <v>32</v>
      </c>
      <c r="H167" s="46" t="s">
        <v>32</v>
      </c>
      <c r="I167" s="46" t="s">
        <v>32</v>
      </c>
      <c r="J167" s="46" t="s">
        <v>32</v>
      </c>
      <c r="K167" s="46" t="s">
        <v>32</v>
      </c>
      <c r="L167" s="46" t="s">
        <v>32</v>
      </c>
      <c r="M167" s="46" t="s">
        <v>32</v>
      </c>
      <c r="O167" s="28"/>
    </row>
    <row r="168" spans="1:15" ht="14.45" customHeight="1">
      <c r="B168" s="19" t="s">
        <v>31</v>
      </c>
      <c r="C168" s="46" t="s">
        <v>32</v>
      </c>
      <c r="D168" s="46" t="s">
        <v>32</v>
      </c>
      <c r="E168" s="46" t="s">
        <v>32</v>
      </c>
      <c r="F168" s="46" t="s">
        <v>32</v>
      </c>
      <c r="G168" s="46" t="s">
        <v>32</v>
      </c>
      <c r="H168" s="46" t="s">
        <v>32</v>
      </c>
      <c r="I168" s="46" t="s">
        <v>32</v>
      </c>
      <c r="J168" s="46" t="s">
        <v>32</v>
      </c>
      <c r="K168" s="46" t="s">
        <v>32</v>
      </c>
      <c r="L168" s="46" t="s">
        <v>32</v>
      </c>
      <c r="M168" s="46" t="s">
        <v>32</v>
      </c>
      <c r="O168" s="28"/>
    </row>
    <row r="169" spans="1:15" ht="14.45" customHeight="1">
      <c r="B169" s="19" t="s">
        <v>33</v>
      </c>
      <c r="C169" s="46">
        <v>2</v>
      </c>
      <c r="D169" s="46" t="s">
        <v>32</v>
      </c>
      <c r="E169" s="46">
        <v>3</v>
      </c>
      <c r="F169" s="46">
        <v>1</v>
      </c>
      <c r="G169" s="46">
        <v>2</v>
      </c>
      <c r="H169" s="46" t="s">
        <v>32</v>
      </c>
      <c r="I169" s="46" t="s">
        <v>32</v>
      </c>
      <c r="J169" s="46" t="s">
        <v>32</v>
      </c>
      <c r="K169" s="46" t="s">
        <v>32</v>
      </c>
      <c r="L169" s="46" t="s">
        <v>32</v>
      </c>
      <c r="M169" s="46" t="s">
        <v>32</v>
      </c>
      <c r="O169" s="28"/>
    </row>
    <row r="170" spans="1:15" ht="4.5" customHeight="1">
      <c r="B170" s="30"/>
    </row>
    <row r="171" spans="1:15" s="10" customFormat="1" ht="15">
      <c r="A171" s="9"/>
      <c r="B171" s="49" t="s">
        <v>1</v>
      </c>
      <c r="C171" s="50" t="s">
        <v>2</v>
      </c>
      <c r="D171" s="50"/>
      <c r="E171" s="50"/>
      <c r="F171" s="50"/>
      <c r="G171" s="50"/>
      <c r="H171" s="50"/>
      <c r="I171" s="50"/>
      <c r="J171" s="50"/>
      <c r="K171" s="50"/>
      <c r="L171" s="50"/>
      <c r="M171" s="50"/>
    </row>
    <row r="172" spans="1:15" s="10" customFormat="1">
      <c r="A172" s="9"/>
      <c r="B172" s="49"/>
      <c r="C172" s="51" t="s">
        <v>3</v>
      </c>
      <c r="D172" s="51" t="s">
        <v>4</v>
      </c>
      <c r="E172" s="51" t="s">
        <v>5</v>
      </c>
      <c r="F172" s="51" t="s">
        <v>6</v>
      </c>
      <c r="G172" s="51" t="s">
        <v>7</v>
      </c>
      <c r="H172" s="51" t="s">
        <v>8</v>
      </c>
      <c r="I172" s="51" t="s">
        <v>9</v>
      </c>
      <c r="J172" s="51" t="s">
        <v>10</v>
      </c>
      <c r="K172" s="51" t="s">
        <v>11</v>
      </c>
      <c r="L172" s="51" t="s">
        <v>12</v>
      </c>
      <c r="M172" s="51" t="s">
        <v>13</v>
      </c>
    </row>
    <row r="173" spans="1:15" s="10" customFormat="1">
      <c r="A173" s="9"/>
      <c r="B173" s="49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</row>
    <row r="174" spans="1:15" ht="5.0999999999999996" customHeight="1">
      <c r="B174" s="12"/>
      <c r="C174" s="13"/>
      <c r="D174" s="13"/>
      <c r="E174" s="13"/>
      <c r="F174" s="13"/>
      <c r="G174" s="14"/>
      <c r="H174" s="14"/>
      <c r="I174" s="13"/>
      <c r="J174" s="13"/>
      <c r="K174" s="13"/>
      <c r="L174" s="14"/>
      <c r="M174" s="14"/>
    </row>
    <row r="175" spans="1:15" ht="15" customHeight="1">
      <c r="B175" s="15" t="s">
        <v>40</v>
      </c>
      <c r="C175" s="53">
        <f>SUM(C177:C193)</f>
        <v>7810</v>
      </c>
      <c r="D175" s="53">
        <f>SUM(D177:D193)</f>
        <v>300</v>
      </c>
      <c r="E175" s="53">
        <f>SUM(E177:E193)</f>
        <v>463</v>
      </c>
      <c r="F175" s="53">
        <f t="shared" ref="F175:I175" si="9">SUM(F177:F193)</f>
        <v>1950</v>
      </c>
      <c r="G175" s="53">
        <f t="shared" si="9"/>
        <v>7716</v>
      </c>
      <c r="H175" s="53">
        <f t="shared" si="9"/>
        <v>7145</v>
      </c>
      <c r="I175" s="53">
        <f t="shared" si="9"/>
        <v>5265</v>
      </c>
      <c r="J175" s="53">
        <f>SUM(J177:J193)</f>
        <v>1058</v>
      </c>
      <c r="K175" s="53">
        <f>SUM(K177:K193)</f>
        <v>9070</v>
      </c>
      <c r="L175" s="53">
        <f t="shared" ref="L175:M175" si="10">SUM(L177:L193)</f>
        <v>345</v>
      </c>
      <c r="M175" s="53">
        <f t="shared" si="10"/>
        <v>20000</v>
      </c>
      <c r="N175" s="16"/>
      <c r="O175" s="16"/>
    </row>
    <row r="176" spans="1:15" ht="5.0999999999999996" customHeight="1">
      <c r="A176" s="1"/>
      <c r="B176" s="12"/>
      <c r="C176" s="23"/>
      <c r="D176" s="23"/>
      <c r="E176" s="23"/>
      <c r="F176" s="23"/>
      <c r="G176" s="27"/>
      <c r="H176" s="27"/>
      <c r="I176" s="23"/>
      <c r="J176" s="23"/>
      <c r="K176" s="23"/>
      <c r="L176" s="27"/>
      <c r="M176" s="27"/>
    </row>
    <row r="177" spans="1:15" ht="14.45" customHeight="1">
      <c r="A177" s="1"/>
      <c r="B177" s="19" t="s">
        <v>15</v>
      </c>
      <c r="C177" s="46">
        <v>675</v>
      </c>
      <c r="D177" s="46">
        <v>22</v>
      </c>
      <c r="E177" s="46">
        <v>65</v>
      </c>
      <c r="F177" s="46">
        <v>30</v>
      </c>
      <c r="G177" s="46">
        <v>54</v>
      </c>
      <c r="H177" s="46">
        <v>25</v>
      </c>
      <c r="I177" s="46">
        <v>650</v>
      </c>
      <c r="J177" s="46">
        <v>68</v>
      </c>
      <c r="K177" s="46" t="s">
        <v>32</v>
      </c>
      <c r="L177" s="46" t="s">
        <v>32</v>
      </c>
      <c r="M177" s="46">
        <v>16</v>
      </c>
      <c r="O177" s="28"/>
    </row>
    <row r="178" spans="1:15" ht="14.45" customHeight="1">
      <c r="A178" s="1"/>
      <c r="B178" s="19" t="s">
        <v>17</v>
      </c>
      <c r="C178" s="46">
        <v>1620</v>
      </c>
      <c r="D178" s="46">
        <v>10</v>
      </c>
      <c r="E178" s="46">
        <v>30</v>
      </c>
      <c r="F178" s="46">
        <v>63</v>
      </c>
      <c r="G178" s="46">
        <v>182</v>
      </c>
      <c r="H178" s="46">
        <v>4790</v>
      </c>
      <c r="I178" s="46">
        <v>3345</v>
      </c>
      <c r="J178" s="46">
        <v>120</v>
      </c>
      <c r="K178" s="46" t="s">
        <v>32</v>
      </c>
      <c r="L178" s="46" t="s">
        <v>32</v>
      </c>
      <c r="M178" s="46">
        <v>470</v>
      </c>
      <c r="O178" s="28"/>
    </row>
    <row r="179" spans="1:15" ht="14.45" customHeight="1">
      <c r="A179" s="1"/>
      <c r="B179" s="19" t="s">
        <v>18</v>
      </c>
      <c r="C179" s="46">
        <v>750</v>
      </c>
      <c r="D179" s="46">
        <v>13</v>
      </c>
      <c r="E179" s="46">
        <v>70</v>
      </c>
      <c r="F179" s="46">
        <v>356</v>
      </c>
      <c r="G179" s="46">
        <v>309</v>
      </c>
      <c r="H179" s="46">
        <v>320</v>
      </c>
      <c r="I179" s="46">
        <v>322</v>
      </c>
      <c r="J179" s="46">
        <v>30</v>
      </c>
      <c r="K179" s="46" t="s">
        <v>32</v>
      </c>
      <c r="L179" s="46">
        <v>2</v>
      </c>
      <c r="M179" s="46">
        <v>4</v>
      </c>
      <c r="O179" s="28"/>
    </row>
    <row r="180" spans="1:15" ht="14.45" customHeight="1">
      <c r="A180" s="1"/>
      <c r="B180" s="19" t="s">
        <v>19</v>
      </c>
      <c r="C180" s="46">
        <v>70</v>
      </c>
      <c r="D180" s="46" t="s">
        <v>32</v>
      </c>
      <c r="E180" s="46">
        <v>5</v>
      </c>
      <c r="F180" s="46">
        <v>27</v>
      </c>
      <c r="G180" s="46">
        <v>60</v>
      </c>
      <c r="H180" s="46">
        <v>10</v>
      </c>
      <c r="I180" s="46">
        <v>42</v>
      </c>
      <c r="J180" s="46">
        <v>10</v>
      </c>
      <c r="K180" s="46" t="s">
        <v>32</v>
      </c>
      <c r="L180" s="46">
        <v>225</v>
      </c>
      <c r="M180" s="46">
        <v>3510</v>
      </c>
      <c r="O180" s="28"/>
    </row>
    <row r="181" spans="1:15" ht="14.45" customHeight="1">
      <c r="A181" s="1"/>
      <c r="B181" s="19" t="s">
        <v>20</v>
      </c>
      <c r="C181" s="46">
        <v>3670</v>
      </c>
      <c r="D181" s="46">
        <v>2</v>
      </c>
      <c r="E181" s="46">
        <v>12</v>
      </c>
      <c r="F181" s="46">
        <v>114</v>
      </c>
      <c r="G181" s="46">
        <v>178</v>
      </c>
      <c r="H181" s="46">
        <v>550</v>
      </c>
      <c r="I181" s="46">
        <v>167</v>
      </c>
      <c r="J181" s="46">
        <v>28</v>
      </c>
      <c r="K181" s="46" t="s">
        <v>32</v>
      </c>
      <c r="L181" s="46">
        <v>2</v>
      </c>
      <c r="M181" s="46">
        <v>1200</v>
      </c>
      <c r="O181" s="28"/>
    </row>
    <row r="182" spans="1:15" ht="14.45" customHeight="1">
      <c r="A182" s="1"/>
      <c r="B182" s="19" t="s">
        <v>21</v>
      </c>
      <c r="C182" s="46">
        <v>60</v>
      </c>
      <c r="D182" s="46">
        <v>2</v>
      </c>
      <c r="E182" s="46">
        <v>15</v>
      </c>
      <c r="F182" s="46">
        <v>46</v>
      </c>
      <c r="G182" s="46">
        <v>427</v>
      </c>
      <c r="H182" s="46">
        <v>25</v>
      </c>
      <c r="I182" s="46">
        <v>51</v>
      </c>
      <c r="J182" s="46">
        <v>124</v>
      </c>
      <c r="K182" s="46" t="s">
        <v>32</v>
      </c>
      <c r="L182" s="46" t="s">
        <v>32</v>
      </c>
      <c r="M182" s="46">
        <v>636</v>
      </c>
      <c r="O182" s="28"/>
    </row>
    <row r="183" spans="1:15" ht="14.45" customHeight="1">
      <c r="A183" s="1"/>
      <c r="B183" s="19" t="s">
        <v>22</v>
      </c>
      <c r="C183" s="46">
        <v>220</v>
      </c>
      <c r="D183" s="46">
        <v>5</v>
      </c>
      <c r="E183" s="46">
        <v>65</v>
      </c>
      <c r="F183" s="46">
        <v>644</v>
      </c>
      <c r="G183" s="46">
        <v>5300</v>
      </c>
      <c r="H183" s="46">
        <v>290</v>
      </c>
      <c r="I183" s="46">
        <v>76</v>
      </c>
      <c r="J183" s="46">
        <v>525</v>
      </c>
      <c r="K183" s="46">
        <v>9000</v>
      </c>
      <c r="L183" s="46">
        <v>40</v>
      </c>
      <c r="M183" s="46">
        <v>11760</v>
      </c>
      <c r="O183" s="28"/>
    </row>
    <row r="184" spans="1:15" ht="14.45" customHeight="1">
      <c r="A184" s="1"/>
      <c r="B184" s="19" t="s">
        <v>23</v>
      </c>
      <c r="C184" s="46">
        <v>85</v>
      </c>
      <c r="D184" s="46" t="s">
        <v>32</v>
      </c>
      <c r="E184" s="46">
        <v>10</v>
      </c>
      <c r="F184" s="46">
        <v>16</v>
      </c>
      <c r="G184" s="46">
        <v>129</v>
      </c>
      <c r="H184" s="46">
        <v>20</v>
      </c>
      <c r="I184" s="46">
        <v>36</v>
      </c>
      <c r="J184" s="46">
        <v>35</v>
      </c>
      <c r="K184" s="46" t="s">
        <v>32</v>
      </c>
      <c r="L184" s="46" t="s">
        <v>32</v>
      </c>
      <c r="M184" s="46">
        <v>18</v>
      </c>
      <c r="O184" s="28"/>
    </row>
    <row r="185" spans="1:15" ht="14.45" customHeight="1">
      <c r="A185" s="1"/>
      <c r="B185" s="19" t="s">
        <v>24</v>
      </c>
      <c r="C185" s="46">
        <v>60</v>
      </c>
      <c r="D185" s="46" t="s">
        <v>32</v>
      </c>
      <c r="E185" s="46">
        <v>25</v>
      </c>
      <c r="F185" s="46">
        <v>84</v>
      </c>
      <c r="G185" s="46">
        <v>95</v>
      </c>
      <c r="H185" s="46">
        <v>15</v>
      </c>
      <c r="I185" s="46">
        <v>135</v>
      </c>
      <c r="J185" s="46">
        <v>21</v>
      </c>
      <c r="K185" s="46" t="s">
        <v>32</v>
      </c>
      <c r="L185" s="46">
        <v>66</v>
      </c>
      <c r="M185" s="46">
        <v>2</v>
      </c>
      <c r="O185" s="28"/>
    </row>
    <row r="186" spans="1:15" ht="14.45" customHeight="1">
      <c r="A186" s="1"/>
      <c r="B186" s="19" t="s">
        <v>25</v>
      </c>
      <c r="C186" s="46">
        <v>230</v>
      </c>
      <c r="D186" s="46">
        <v>3</v>
      </c>
      <c r="E186" s="46">
        <v>140</v>
      </c>
      <c r="F186" s="46">
        <v>446</v>
      </c>
      <c r="G186" s="46">
        <v>712</v>
      </c>
      <c r="H186" s="46">
        <v>300</v>
      </c>
      <c r="I186" s="46">
        <v>145</v>
      </c>
      <c r="J186" s="46">
        <v>70</v>
      </c>
      <c r="K186" s="46">
        <v>70</v>
      </c>
      <c r="L186" s="46">
        <v>6</v>
      </c>
      <c r="M186" s="46">
        <v>1500</v>
      </c>
      <c r="O186" s="28"/>
    </row>
    <row r="187" spans="1:15" ht="14.45" customHeight="1">
      <c r="A187" s="1"/>
      <c r="B187" s="19" t="s">
        <v>26</v>
      </c>
      <c r="C187" s="46">
        <v>25</v>
      </c>
      <c r="D187" s="46" t="s">
        <v>32</v>
      </c>
      <c r="E187" s="46">
        <v>10</v>
      </c>
      <c r="F187" s="46">
        <v>28</v>
      </c>
      <c r="G187" s="46">
        <v>22</v>
      </c>
      <c r="H187" s="46">
        <v>2</v>
      </c>
      <c r="I187" s="46">
        <v>16</v>
      </c>
      <c r="J187" s="46">
        <v>5</v>
      </c>
      <c r="K187" s="46" t="s">
        <v>32</v>
      </c>
      <c r="L187" s="46" t="s">
        <v>32</v>
      </c>
      <c r="M187" s="46" t="s">
        <v>32</v>
      </c>
      <c r="O187" s="28"/>
    </row>
    <row r="188" spans="1:15" ht="14.45" customHeight="1">
      <c r="A188" s="1"/>
      <c r="B188" s="19" t="s">
        <v>27</v>
      </c>
      <c r="C188" s="46">
        <v>20</v>
      </c>
      <c r="D188" s="46" t="s">
        <v>32</v>
      </c>
      <c r="E188" s="46">
        <v>3</v>
      </c>
      <c r="F188" s="46">
        <v>28</v>
      </c>
      <c r="G188" s="46">
        <v>66</v>
      </c>
      <c r="H188" s="46">
        <v>3</v>
      </c>
      <c r="I188" s="46">
        <v>6</v>
      </c>
      <c r="J188" s="46">
        <v>10</v>
      </c>
      <c r="K188" s="46" t="s">
        <v>32</v>
      </c>
      <c r="L188" s="46" t="s">
        <v>32</v>
      </c>
      <c r="M188" s="46" t="s">
        <v>32</v>
      </c>
      <c r="O188" s="28"/>
    </row>
    <row r="189" spans="1:15" ht="14.45" customHeight="1">
      <c r="A189" s="1"/>
      <c r="B189" s="19" t="s">
        <v>28</v>
      </c>
      <c r="C189" s="46">
        <v>130</v>
      </c>
      <c r="D189" s="46">
        <v>3</v>
      </c>
      <c r="E189" s="46">
        <v>3</v>
      </c>
      <c r="F189" s="46">
        <v>11</v>
      </c>
      <c r="G189" s="46">
        <v>30</v>
      </c>
      <c r="H189" s="46">
        <v>105</v>
      </c>
      <c r="I189" s="46">
        <v>99</v>
      </c>
      <c r="J189" s="46">
        <v>1</v>
      </c>
      <c r="K189" s="46" t="s">
        <v>32</v>
      </c>
      <c r="L189" s="46" t="s">
        <v>32</v>
      </c>
      <c r="M189" s="46">
        <v>206</v>
      </c>
      <c r="O189" s="28"/>
    </row>
    <row r="190" spans="1:15" ht="14.45" customHeight="1">
      <c r="A190" s="1"/>
      <c r="B190" s="19" t="s">
        <v>29</v>
      </c>
      <c r="C190" s="46">
        <v>190</v>
      </c>
      <c r="D190" s="46">
        <v>240</v>
      </c>
      <c r="E190" s="46">
        <v>7</v>
      </c>
      <c r="F190" s="46">
        <v>56</v>
      </c>
      <c r="G190" s="46">
        <v>150</v>
      </c>
      <c r="H190" s="46">
        <v>690</v>
      </c>
      <c r="I190" s="46">
        <v>175</v>
      </c>
      <c r="J190" s="46">
        <v>11</v>
      </c>
      <c r="K190" s="46" t="s">
        <v>32</v>
      </c>
      <c r="L190" s="46">
        <v>4</v>
      </c>
      <c r="M190" s="46">
        <v>678</v>
      </c>
      <c r="O190" s="28"/>
    </row>
    <row r="191" spans="1:15" ht="14.45" customHeight="1">
      <c r="A191" s="1"/>
      <c r="B191" s="19" t="s">
        <v>30</v>
      </c>
      <c r="C191" s="46">
        <v>3</v>
      </c>
      <c r="D191" s="46" t="s">
        <v>32</v>
      </c>
      <c r="E191" s="46" t="s">
        <v>32</v>
      </c>
      <c r="F191" s="46" t="s">
        <v>32</v>
      </c>
      <c r="G191" s="46" t="s">
        <v>32</v>
      </c>
      <c r="H191" s="46" t="s">
        <v>32</v>
      </c>
      <c r="I191" s="46" t="s">
        <v>32</v>
      </c>
      <c r="J191" s="46" t="s">
        <v>32</v>
      </c>
      <c r="K191" s="46" t="s">
        <v>32</v>
      </c>
      <c r="L191" s="46" t="s">
        <v>32</v>
      </c>
      <c r="M191" s="46" t="s">
        <v>32</v>
      </c>
      <c r="O191" s="28"/>
    </row>
    <row r="192" spans="1:15" ht="14.45" customHeight="1">
      <c r="B192" s="19" t="s">
        <v>31</v>
      </c>
      <c r="C192" s="46" t="s">
        <v>32</v>
      </c>
      <c r="D192" s="46" t="s">
        <v>32</v>
      </c>
      <c r="E192" s="46" t="s">
        <v>32</v>
      </c>
      <c r="F192" s="46" t="s">
        <v>32</v>
      </c>
      <c r="G192" s="46" t="s">
        <v>32</v>
      </c>
      <c r="H192" s="46" t="s">
        <v>32</v>
      </c>
      <c r="I192" s="46" t="s">
        <v>32</v>
      </c>
      <c r="J192" s="46" t="s">
        <v>32</v>
      </c>
      <c r="K192" s="46" t="s">
        <v>32</v>
      </c>
      <c r="L192" s="46" t="s">
        <v>32</v>
      </c>
      <c r="M192" s="46" t="s">
        <v>32</v>
      </c>
      <c r="O192" s="28"/>
    </row>
    <row r="193" spans="1:15" ht="14.45" customHeight="1">
      <c r="B193" s="19" t="s">
        <v>33</v>
      </c>
      <c r="C193" s="46">
        <v>2</v>
      </c>
      <c r="D193" s="46" t="s">
        <v>32</v>
      </c>
      <c r="E193" s="46">
        <v>3</v>
      </c>
      <c r="F193" s="46">
        <v>1</v>
      </c>
      <c r="G193" s="46">
        <v>2</v>
      </c>
      <c r="H193" s="46" t="s">
        <v>32</v>
      </c>
      <c r="I193" s="46" t="s">
        <v>32</v>
      </c>
      <c r="J193" s="46" t="s">
        <v>32</v>
      </c>
      <c r="K193" s="46" t="s">
        <v>32</v>
      </c>
      <c r="L193" s="46" t="s">
        <v>32</v>
      </c>
      <c r="M193" s="46" t="s">
        <v>32</v>
      </c>
      <c r="O193" s="28"/>
    </row>
    <row r="194" spans="1:15" ht="4.5" customHeight="1">
      <c r="B194" s="30"/>
    </row>
    <row r="195" spans="1:15" s="10" customFormat="1" ht="15">
      <c r="A195" s="9"/>
      <c r="B195" s="49" t="s">
        <v>1</v>
      </c>
      <c r="C195" s="50" t="s">
        <v>2</v>
      </c>
      <c r="D195" s="50"/>
      <c r="E195" s="50"/>
      <c r="F195" s="50"/>
      <c r="G195" s="50"/>
      <c r="H195" s="50"/>
      <c r="I195" s="50"/>
      <c r="J195" s="50"/>
      <c r="K195" s="50"/>
      <c r="L195" s="50"/>
      <c r="M195" s="50"/>
    </row>
    <row r="196" spans="1:15" s="10" customFormat="1">
      <c r="A196" s="9"/>
      <c r="B196" s="49"/>
      <c r="C196" s="51" t="s">
        <v>3</v>
      </c>
      <c r="D196" s="51" t="s">
        <v>4</v>
      </c>
      <c r="E196" s="51" t="s">
        <v>5</v>
      </c>
      <c r="F196" s="51" t="s">
        <v>6</v>
      </c>
      <c r="G196" s="51" t="s">
        <v>7</v>
      </c>
      <c r="H196" s="51" t="s">
        <v>8</v>
      </c>
      <c r="I196" s="51" t="s">
        <v>9</v>
      </c>
      <c r="J196" s="51" t="s">
        <v>10</v>
      </c>
      <c r="K196" s="51" t="s">
        <v>11</v>
      </c>
      <c r="L196" s="51" t="s">
        <v>12</v>
      </c>
      <c r="M196" s="51" t="s">
        <v>13</v>
      </c>
    </row>
    <row r="197" spans="1:15" s="10" customFormat="1">
      <c r="A197" s="9"/>
      <c r="B197" s="49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</row>
    <row r="198" spans="1:15" ht="5.0999999999999996" customHeight="1">
      <c r="B198" s="12"/>
      <c r="C198" s="13"/>
      <c r="D198" s="13"/>
      <c r="E198" s="13"/>
      <c r="F198" s="13"/>
      <c r="G198" s="14"/>
      <c r="H198" s="14"/>
      <c r="I198" s="13"/>
      <c r="J198" s="13"/>
      <c r="K198" s="13"/>
      <c r="L198" s="14"/>
      <c r="M198" s="14"/>
    </row>
    <row r="199" spans="1:15" ht="15" customHeight="1">
      <c r="B199" s="15" t="s">
        <v>41</v>
      </c>
      <c r="C199" s="54">
        <f>SUM(C201:C217)</f>
        <v>7811.8</v>
      </c>
      <c r="D199" s="54">
        <f>SUM(D201:D217)</f>
        <v>300</v>
      </c>
      <c r="E199" s="54">
        <f>SUM(E201:E217)</f>
        <v>464.8</v>
      </c>
      <c r="F199" s="54">
        <f t="shared" ref="F199:I199" si="11">SUM(F201:F217)</f>
        <v>1945.02</v>
      </c>
      <c r="G199" s="54">
        <f t="shared" si="11"/>
        <v>7715</v>
      </c>
      <c r="H199" s="54">
        <f t="shared" si="11"/>
        <v>7145</v>
      </c>
      <c r="I199" s="54">
        <f t="shared" si="11"/>
        <v>5260.02</v>
      </c>
      <c r="J199" s="54">
        <f>SUM(J201:J217)</f>
        <v>1053.02</v>
      </c>
      <c r="K199" s="54">
        <f>SUM(K201:K217)</f>
        <v>9070</v>
      </c>
      <c r="L199" s="54">
        <f t="shared" ref="L199:M199" si="12">SUM(L201:L217)</f>
        <v>346</v>
      </c>
      <c r="M199" s="54">
        <f t="shared" si="12"/>
        <v>20599.8</v>
      </c>
      <c r="N199" s="16"/>
      <c r="O199" s="16"/>
    </row>
    <row r="200" spans="1:15" ht="5.0999999999999996" customHeight="1">
      <c r="B200" s="12"/>
      <c r="C200" s="37"/>
      <c r="D200" s="37"/>
      <c r="E200" s="37"/>
      <c r="F200" s="37"/>
      <c r="G200" s="38"/>
      <c r="H200" s="38"/>
      <c r="I200" s="37"/>
      <c r="J200" s="37"/>
      <c r="K200" s="37"/>
      <c r="L200" s="38"/>
      <c r="M200" s="38"/>
    </row>
    <row r="201" spans="1:15" ht="14.45" customHeight="1">
      <c r="B201" s="19" t="s">
        <v>15</v>
      </c>
      <c r="C201" s="46">
        <v>675.4</v>
      </c>
      <c r="D201" s="46">
        <v>22</v>
      </c>
      <c r="E201" s="46">
        <v>65.400000000000006</v>
      </c>
      <c r="F201" s="46">
        <v>29.51</v>
      </c>
      <c r="G201" s="46">
        <v>54</v>
      </c>
      <c r="H201" s="46">
        <v>25</v>
      </c>
      <c r="I201" s="46">
        <v>648.51</v>
      </c>
      <c r="J201" s="46">
        <v>67.510000000000005</v>
      </c>
      <c r="K201" s="46" t="s">
        <v>32</v>
      </c>
      <c r="L201" s="46" t="s">
        <v>32</v>
      </c>
      <c r="M201" s="46">
        <v>16.399999999999999</v>
      </c>
      <c r="O201" s="28"/>
    </row>
    <row r="202" spans="1:15" ht="14.45" customHeight="1">
      <c r="B202" s="19" t="s">
        <v>17</v>
      </c>
      <c r="C202" s="46">
        <v>1620.4</v>
      </c>
      <c r="D202" s="46">
        <v>10</v>
      </c>
      <c r="E202" s="46">
        <v>30.4</v>
      </c>
      <c r="F202" s="46">
        <v>62.51</v>
      </c>
      <c r="G202" s="46">
        <v>182</v>
      </c>
      <c r="H202" s="46">
        <v>4790</v>
      </c>
      <c r="I202" s="46">
        <v>3341.51</v>
      </c>
      <c r="J202" s="46">
        <v>118.51</v>
      </c>
      <c r="K202" s="46" t="s">
        <v>32</v>
      </c>
      <c r="L202" s="46" t="s">
        <v>32</v>
      </c>
      <c r="M202" s="46">
        <v>484.4</v>
      </c>
      <c r="O202" s="28"/>
    </row>
    <row r="203" spans="1:15" ht="14.45" customHeight="1">
      <c r="B203" s="19" t="s">
        <v>18</v>
      </c>
      <c r="C203" s="46">
        <v>750</v>
      </c>
      <c r="D203" s="46">
        <v>13</v>
      </c>
      <c r="E203" s="46">
        <v>70</v>
      </c>
      <c r="F203" s="46">
        <v>355</v>
      </c>
      <c r="G203" s="46">
        <v>309</v>
      </c>
      <c r="H203" s="46">
        <v>320</v>
      </c>
      <c r="I203" s="46">
        <v>322</v>
      </c>
      <c r="J203" s="46">
        <v>30</v>
      </c>
      <c r="K203" s="46" t="s">
        <v>32</v>
      </c>
      <c r="L203" s="46">
        <v>2</v>
      </c>
      <c r="M203" s="46">
        <v>4</v>
      </c>
      <c r="O203" s="28"/>
    </row>
    <row r="204" spans="1:15" ht="14.45" customHeight="1">
      <c r="B204" s="19" t="s">
        <v>19</v>
      </c>
      <c r="C204" s="46">
        <v>70</v>
      </c>
      <c r="D204" s="46" t="s">
        <v>32</v>
      </c>
      <c r="E204" s="46">
        <v>5</v>
      </c>
      <c r="F204" s="46">
        <v>27</v>
      </c>
      <c r="G204" s="46">
        <v>60</v>
      </c>
      <c r="H204" s="46">
        <v>10</v>
      </c>
      <c r="I204" s="46">
        <v>42</v>
      </c>
      <c r="J204" s="46">
        <v>10</v>
      </c>
      <c r="K204" s="46" t="s">
        <v>32</v>
      </c>
      <c r="L204" s="46">
        <v>226</v>
      </c>
      <c r="M204" s="46">
        <v>3765</v>
      </c>
      <c r="O204" s="28"/>
    </row>
    <row r="205" spans="1:15" ht="14.45" customHeight="1">
      <c r="B205" s="19" t="s">
        <v>20</v>
      </c>
      <c r="C205" s="46">
        <v>3671</v>
      </c>
      <c r="D205" s="46">
        <v>2</v>
      </c>
      <c r="E205" s="46">
        <v>12</v>
      </c>
      <c r="F205" s="46">
        <v>114</v>
      </c>
      <c r="G205" s="46">
        <v>178</v>
      </c>
      <c r="H205" s="46">
        <v>550</v>
      </c>
      <c r="I205" s="46">
        <v>167</v>
      </c>
      <c r="J205" s="46">
        <v>28</v>
      </c>
      <c r="K205" s="46" t="s">
        <v>32</v>
      </c>
      <c r="L205" s="46">
        <v>2</v>
      </c>
      <c r="M205" s="46">
        <v>1236</v>
      </c>
      <c r="O205" s="28"/>
    </row>
    <row r="206" spans="1:15" ht="14.45" customHeight="1">
      <c r="B206" s="19" t="s">
        <v>21</v>
      </c>
      <c r="C206" s="46">
        <v>60</v>
      </c>
      <c r="D206" s="46">
        <v>2</v>
      </c>
      <c r="E206" s="46">
        <v>15</v>
      </c>
      <c r="F206" s="46">
        <v>46</v>
      </c>
      <c r="G206" s="46">
        <v>427</v>
      </c>
      <c r="H206" s="46">
        <v>25</v>
      </c>
      <c r="I206" s="46">
        <v>51</v>
      </c>
      <c r="J206" s="46">
        <v>123</v>
      </c>
      <c r="K206" s="46" t="s">
        <v>32</v>
      </c>
      <c r="L206" s="46" t="s">
        <v>32</v>
      </c>
      <c r="M206" s="46">
        <v>655</v>
      </c>
      <c r="O206" s="28"/>
    </row>
    <row r="207" spans="1:15" ht="14.45" customHeight="1">
      <c r="B207" s="19" t="s">
        <v>22</v>
      </c>
      <c r="C207" s="46">
        <v>220</v>
      </c>
      <c r="D207" s="46">
        <v>5</v>
      </c>
      <c r="E207" s="46">
        <v>65</v>
      </c>
      <c r="F207" s="46">
        <v>642</v>
      </c>
      <c r="G207" s="46">
        <v>5299</v>
      </c>
      <c r="H207" s="46">
        <v>290</v>
      </c>
      <c r="I207" s="46">
        <v>76</v>
      </c>
      <c r="J207" s="46">
        <v>523</v>
      </c>
      <c r="K207" s="46">
        <v>9000</v>
      </c>
      <c r="L207" s="46">
        <v>40</v>
      </c>
      <c r="M207" s="46">
        <v>11963</v>
      </c>
      <c r="O207" s="28"/>
    </row>
    <row r="208" spans="1:15" ht="14.45" customHeight="1">
      <c r="B208" s="19" t="s">
        <v>23</v>
      </c>
      <c r="C208" s="46">
        <v>85</v>
      </c>
      <c r="D208" s="46" t="s">
        <v>32</v>
      </c>
      <c r="E208" s="46">
        <v>10</v>
      </c>
      <c r="F208" s="46">
        <v>16</v>
      </c>
      <c r="G208" s="46">
        <v>129</v>
      </c>
      <c r="H208" s="46">
        <v>20</v>
      </c>
      <c r="I208" s="46">
        <v>36</v>
      </c>
      <c r="J208" s="46">
        <v>35</v>
      </c>
      <c r="K208" s="46" t="s">
        <v>32</v>
      </c>
      <c r="L208" s="46" t="s">
        <v>32</v>
      </c>
      <c r="M208" s="46">
        <v>19</v>
      </c>
      <c r="O208" s="28"/>
    </row>
    <row r="209" spans="2:15" ht="14.45" customHeight="1">
      <c r="B209" s="19" t="s">
        <v>24</v>
      </c>
      <c r="C209" s="46">
        <v>60</v>
      </c>
      <c r="D209" s="46" t="s">
        <v>32</v>
      </c>
      <c r="E209" s="46">
        <v>25</v>
      </c>
      <c r="F209" s="46">
        <v>84</v>
      </c>
      <c r="G209" s="46">
        <v>95</v>
      </c>
      <c r="H209" s="46">
        <v>15</v>
      </c>
      <c r="I209" s="46">
        <v>135</v>
      </c>
      <c r="J209" s="46">
        <v>21</v>
      </c>
      <c r="K209" s="46" t="s">
        <v>32</v>
      </c>
      <c r="L209" s="46">
        <v>66</v>
      </c>
      <c r="M209" s="46">
        <v>2</v>
      </c>
      <c r="O209" s="28"/>
    </row>
    <row r="210" spans="2:15" ht="14.45" customHeight="1">
      <c r="B210" s="19" t="s">
        <v>25</v>
      </c>
      <c r="C210" s="46">
        <v>230</v>
      </c>
      <c r="D210" s="46">
        <v>3</v>
      </c>
      <c r="E210" s="46">
        <v>141</v>
      </c>
      <c r="F210" s="46">
        <v>445</v>
      </c>
      <c r="G210" s="46">
        <v>712</v>
      </c>
      <c r="H210" s="46">
        <v>300</v>
      </c>
      <c r="I210" s="46">
        <v>145</v>
      </c>
      <c r="J210" s="46">
        <v>70</v>
      </c>
      <c r="K210" s="46">
        <v>70</v>
      </c>
      <c r="L210" s="46">
        <v>6</v>
      </c>
      <c r="M210" s="46">
        <v>1545</v>
      </c>
      <c r="O210" s="28"/>
    </row>
    <row r="211" spans="2:15" ht="14.45" customHeight="1">
      <c r="B211" s="19" t="s">
        <v>26</v>
      </c>
      <c r="C211" s="46">
        <v>25</v>
      </c>
      <c r="D211" s="46" t="s">
        <v>32</v>
      </c>
      <c r="E211" s="46">
        <v>10</v>
      </c>
      <c r="F211" s="46">
        <v>28</v>
      </c>
      <c r="G211" s="46">
        <v>22</v>
      </c>
      <c r="H211" s="46">
        <v>2</v>
      </c>
      <c r="I211" s="46">
        <v>16</v>
      </c>
      <c r="J211" s="46">
        <v>5</v>
      </c>
      <c r="K211" s="46" t="s">
        <v>32</v>
      </c>
      <c r="L211" s="46" t="s">
        <v>32</v>
      </c>
      <c r="M211" s="46" t="s">
        <v>32</v>
      </c>
      <c r="O211" s="28"/>
    </row>
    <row r="212" spans="2:15" ht="14.45" customHeight="1">
      <c r="B212" s="19" t="s">
        <v>27</v>
      </c>
      <c r="C212" s="46">
        <v>20</v>
      </c>
      <c r="D212" s="46" t="s">
        <v>32</v>
      </c>
      <c r="E212" s="46">
        <v>3</v>
      </c>
      <c r="F212" s="46">
        <v>28</v>
      </c>
      <c r="G212" s="46">
        <v>66</v>
      </c>
      <c r="H212" s="46">
        <v>3</v>
      </c>
      <c r="I212" s="46">
        <v>6</v>
      </c>
      <c r="J212" s="46">
        <v>10</v>
      </c>
      <c r="K212" s="46" t="s">
        <v>32</v>
      </c>
      <c r="L212" s="46" t="s">
        <v>32</v>
      </c>
      <c r="M212" s="46" t="s">
        <v>32</v>
      </c>
      <c r="O212" s="28"/>
    </row>
    <row r="213" spans="2:15" ht="14.45" customHeight="1">
      <c r="B213" s="19" t="s">
        <v>28</v>
      </c>
      <c r="C213" s="46">
        <v>130</v>
      </c>
      <c r="D213" s="46">
        <v>3</v>
      </c>
      <c r="E213" s="46">
        <v>3</v>
      </c>
      <c r="F213" s="46">
        <v>11</v>
      </c>
      <c r="G213" s="46">
        <v>30</v>
      </c>
      <c r="H213" s="46">
        <v>105</v>
      </c>
      <c r="I213" s="46">
        <v>99</v>
      </c>
      <c r="J213" s="46">
        <v>1</v>
      </c>
      <c r="K213" s="46" t="s">
        <v>32</v>
      </c>
      <c r="L213" s="46" t="s">
        <v>32</v>
      </c>
      <c r="M213" s="46">
        <v>212</v>
      </c>
      <c r="O213" s="28"/>
    </row>
    <row r="214" spans="2:15" ht="14.45" customHeight="1">
      <c r="B214" s="19" t="s">
        <v>29</v>
      </c>
      <c r="C214" s="46">
        <v>190</v>
      </c>
      <c r="D214" s="46">
        <v>240</v>
      </c>
      <c r="E214" s="46">
        <v>7</v>
      </c>
      <c r="F214" s="46">
        <v>56</v>
      </c>
      <c r="G214" s="46">
        <v>150</v>
      </c>
      <c r="H214" s="46">
        <v>690</v>
      </c>
      <c r="I214" s="46">
        <v>175</v>
      </c>
      <c r="J214" s="46">
        <v>11</v>
      </c>
      <c r="K214" s="46" t="s">
        <v>32</v>
      </c>
      <c r="L214" s="46">
        <v>4</v>
      </c>
      <c r="M214" s="46">
        <v>698</v>
      </c>
      <c r="O214" s="28"/>
    </row>
    <row r="215" spans="2:15" ht="14.45" customHeight="1">
      <c r="B215" s="19" t="s">
        <v>30</v>
      </c>
      <c r="C215" s="46">
        <v>3</v>
      </c>
      <c r="D215" s="46" t="s">
        <v>32</v>
      </c>
      <c r="E215" s="46" t="s">
        <v>32</v>
      </c>
      <c r="F215" s="46" t="s">
        <v>32</v>
      </c>
      <c r="G215" s="46" t="s">
        <v>32</v>
      </c>
      <c r="H215" s="46" t="s">
        <v>32</v>
      </c>
      <c r="I215" s="46" t="s">
        <v>32</v>
      </c>
      <c r="J215" s="46" t="s">
        <v>32</v>
      </c>
      <c r="K215" s="46" t="s">
        <v>32</v>
      </c>
      <c r="L215" s="46" t="s">
        <v>32</v>
      </c>
      <c r="M215" s="46" t="s">
        <v>32</v>
      </c>
      <c r="O215" s="28"/>
    </row>
    <row r="216" spans="2:15" ht="14.45" customHeight="1">
      <c r="B216" s="19" t="s">
        <v>31</v>
      </c>
      <c r="C216" s="46" t="s">
        <v>32</v>
      </c>
      <c r="D216" s="46" t="s">
        <v>32</v>
      </c>
      <c r="E216" s="46" t="s">
        <v>32</v>
      </c>
      <c r="F216" s="46" t="s">
        <v>32</v>
      </c>
      <c r="G216" s="46" t="s">
        <v>32</v>
      </c>
      <c r="H216" s="46" t="s">
        <v>32</v>
      </c>
      <c r="I216" s="46" t="s">
        <v>32</v>
      </c>
      <c r="J216" s="46" t="s">
        <v>32</v>
      </c>
      <c r="K216" s="46" t="s">
        <v>32</v>
      </c>
      <c r="L216" s="46" t="s">
        <v>32</v>
      </c>
      <c r="M216" s="46" t="s">
        <v>32</v>
      </c>
      <c r="O216" s="28"/>
    </row>
    <row r="217" spans="2:15" ht="14.45" customHeight="1">
      <c r="B217" s="19" t="s">
        <v>33</v>
      </c>
      <c r="C217" s="46">
        <v>2</v>
      </c>
      <c r="D217" s="46" t="s">
        <v>32</v>
      </c>
      <c r="E217" s="46">
        <v>3</v>
      </c>
      <c r="F217" s="46">
        <v>1</v>
      </c>
      <c r="G217" s="46">
        <v>2</v>
      </c>
      <c r="H217" s="46" t="s">
        <v>32</v>
      </c>
      <c r="I217" s="46" t="s">
        <v>32</v>
      </c>
      <c r="J217" s="46" t="s">
        <v>32</v>
      </c>
      <c r="K217" s="46" t="s">
        <v>32</v>
      </c>
      <c r="L217" s="46" t="s">
        <v>32</v>
      </c>
      <c r="M217" s="46" t="s">
        <v>32</v>
      </c>
      <c r="O217" s="28"/>
    </row>
    <row r="218" spans="2:15" ht="4.5" customHeight="1">
      <c r="B218" s="19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</row>
    <row r="219" spans="2:15" ht="15">
      <c r="B219" s="49" t="s">
        <v>1</v>
      </c>
      <c r="C219" s="50" t="s">
        <v>2</v>
      </c>
      <c r="D219" s="50"/>
      <c r="E219" s="50"/>
      <c r="F219" s="50"/>
      <c r="G219" s="50"/>
      <c r="H219" s="50"/>
      <c r="I219" s="50"/>
      <c r="J219" s="50"/>
      <c r="K219" s="50"/>
      <c r="L219" s="50"/>
      <c r="M219" s="50"/>
    </row>
    <row r="220" spans="2:15">
      <c r="B220" s="49"/>
      <c r="C220" s="51" t="s">
        <v>3</v>
      </c>
      <c r="D220" s="51" t="s">
        <v>4</v>
      </c>
      <c r="E220" s="51" t="s">
        <v>5</v>
      </c>
      <c r="F220" s="51" t="s">
        <v>6</v>
      </c>
      <c r="G220" s="51" t="s">
        <v>7</v>
      </c>
      <c r="H220" s="51" t="s">
        <v>8</v>
      </c>
      <c r="I220" s="51" t="s">
        <v>9</v>
      </c>
      <c r="J220" s="51" t="s">
        <v>10</v>
      </c>
      <c r="K220" s="51" t="s">
        <v>11</v>
      </c>
      <c r="L220" s="51" t="s">
        <v>12</v>
      </c>
      <c r="M220" s="51" t="s">
        <v>13</v>
      </c>
    </row>
    <row r="221" spans="2:15">
      <c r="B221" s="49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</row>
    <row r="222" spans="2:15" ht="4.5" customHeight="1">
      <c r="B222" s="12"/>
      <c r="C222" s="13"/>
      <c r="D222" s="13"/>
      <c r="E222" s="13"/>
      <c r="F222" s="13"/>
      <c r="G222" s="14"/>
      <c r="H222" s="14"/>
      <c r="I222" s="13"/>
      <c r="J222" s="13"/>
      <c r="K222" s="13"/>
      <c r="L222" s="14"/>
      <c r="M222" s="14"/>
    </row>
    <row r="223" spans="2:15" ht="14.45" customHeight="1">
      <c r="B223" s="15" t="s">
        <v>42</v>
      </c>
      <c r="C223" s="53">
        <f>SUM(C225:C241)</f>
        <v>7854.7999999999984</v>
      </c>
      <c r="D223" s="53">
        <f>SUM(D225:D241)</f>
        <v>319.8</v>
      </c>
      <c r="E223" s="53">
        <f>SUM(E225:E241)</f>
        <v>469.59999999999991</v>
      </c>
      <c r="F223" s="53">
        <f t="shared" ref="F223:I223" si="13">SUM(F225:F241)</f>
        <v>2000</v>
      </c>
      <c r="G223" s="53">
        <f t="shared" si="13"/>
        <v>7715</v>
      </c>
      <c r="H223" s="53">
        <f t="shared" si="13"/>
        <v>7199.5999999999985</v>
      </c>
      <c r="I223" s="53">
        <f t="shared" si="13"/>
        <v>5299.7999999999993</v>
      </c>
      <c r="J223" s="53">
        <f>SUM(J225:J241)</f>
        <v>1099.8000000000002</v>
      </c>
      <c r="K223" s="53">
        <f>SUM(K225:K241)</f>
        <v>9090</v>
      </c>
      <c r="L223" s="53">
        <f t="shared" ref="L223:M223" si="14">SUM(L225:L241)</f>
        <v>350</v>
      </c>
      <c r="M223" s="53">
        <f t="shared" si="14"/>
        <v>20650</v>
      </c>
      <c r="N223" s="39"/>
    </row>
    <row r="224" spans="2:15" ht="4.5" customHeight="1">
      <c r="B224" s="12"/>
      <c r="C224" s="23"/>
      <c r="D224" s="23"/>
      <c r="E224" s="23"/>
      <c r="F224" s="23"/>
      <c r="G224" s="27"/>
      <c r="H224" s="27"/>
      <c r="I224" s="23"/>
      <c r="J224" s="23"/>
      <c r="K224" s="23"/>
      <c r="L224" s="27"/>
      <c r="M224" s="27"/>
    </row>
    <row r="225" spans="2:15" ht="14.45" customHeight="1">
      <c r="B225" s="19" t="s">
        <v>15</v>
      </c>
      <c r="C225" s="46">
        <v>679.4</v>
      </c>
      <c r="D225" s="46">
        <v>23.4</v>
      </c>
      <c r="E225" s="46">
        <v>66.400000000000006</v>
      </c>
      <c r="F225" s="46">
        <v>31</v>
      </c>
      <c r="G225" s="46">
        <v>54</v>
      </c>
      <c r="H225" s="46">
        <v>25.4</v>
      </c>
      <c r="I225" s="46">
        <v>654</v>
      </c>
      <c r="J225" s="46">
        <v>71.400000000000006</v>
      </c>
      <c r="K225" s="46">
        <v>0</v>
      </c>
      <c r="L225" s="46">
        <v>0</v>
      </c>
      <c r="M225" s="46">
        <v>17</v>
      </c>
      <c r="N225" s="28"/>
      <c r="O225" s="28"/>
    </row>
    <row r="226" spans="2:15" ht="14.45" customHeight="1">
      <c r="B226" s="19" t="s">
        <v>17</v>
      </c>
      <c r="C226" s="46">
        <v>1629</v>
      </c>
      <c r="D226" s="46">
        <v>11</v>
      </c>
      <c r="E226" s="46">
        <v>30</v>
      </c>
      <c r="F226" s="46">
        <v>65</v>
      </c>
      <c r="G226" s="46">
        <v>182</v>
      </c>
      <c r="H226" s="46">
        <v>4827</v>
      </c>
      <c r="I226" s="46">
        <v>3367</v>
      </c>
      <c r="J226" s="46">
        <v>125</v>
      </c>
      <c r="K226" s="46">
        <v>0</v>
      </c>
      <c r="L226" s="46">
        <v>0</v>
      </c>
      <c r="M226" s="46">
        <v>485</v>
      </c>
      <c r="N226" s="28"/>
      <c r="O226" s="28"/>
    </row>
    <row r="227" spans="2:15" ht="14.45" customHeight="1">
      <c r="B227" s="19" t="s">
        <v>18</v>
      </c>
      <c r="C227" s="46">
        <v>754</v>
      </c>
      <c r="D227" s="46">
        <v>14</v>
      </c>
      <c r="E227" s="46">
        <v>71</v>
      </c>
      <c r="F227" s="46">
        <v>365</v>
      </c>
      <c r="G227" s="46">
        <v>309</v>
      </c>
      <c r="H227" s="46">
        <v>322</v>
      </c>
      <c r="I227" s="46">
        <v>324</v>
      </c>
      <c r="J227" s="46">
        <v>31</v>
      </c>
      <c r="K227" s="46">
        <v>0</v>
      </c>
      <c r="L227" s="46">
        <v>2</v>
      </c>
      <c r="M227" s="46">
        <v>4</v>
      </c>
      <c r="N227" s="28"/>
      <c r="O227" s="28"/>
    </row>
    <row r="228" spans="2:15" ht="14.45" customHeight="1">
      <c r="B228" s="19" t="s">
        <v>19</v>
      </c>
      <c r="C228" s="46">
        <v>70.400000000000006</v>
      </c>
      <c r="D228" s="46">
        <v>0</v>
      </c>
      <c r="E228" s="46">
        <v>5</v>
      </c>
      <c r="F228" s="46">
        <v>28</v>
      </c>
      <c r="G228" s="46">
        <v>60</v>
      </c>
      <c r="H228" s="46">
        <v>10.4</v>
      </c>
      <c r="I228" s="46">
        <v>42.4</v>
      </c>
      <c r="J228" s="46">
        <v>10</v>
      </c>
      <c r="K228" s="46">
        <v>0</v>
      </c>
      <c r="L228" s="46">
        <v>228</v>
      </c>
      <c r="M228" s="46">
        <v>3774</v>
      </c>
      <c r="N228" s="28"/>
      <c r="O228" s="28"/>
    </row>
    <row r="229" spans="2:15" ht="14.45" customHeight="1">
      <c r="B229" s="19" t="s">
        <v>20</v>
      </c>
      <c r="C229" s="46">
        <v>3691</v>
      </c>
      <c r="D229" s="46">
        <v>2</v>
      </c>
      <c r="E229" s="46">
        <v>12</v>
      </c>
      <c r="F229" s="46">
        <v>117</v>
      </c>
      <c r="G229" s="46">
        <v>178</v>
      </c>
      <c r="H229" s="46">
        <v>554</v>
      </c>
      <c r="I229" s="46">
        <v>168</v>
      </c>
      <c r="J229" s="46">
        <v>29</v>
      </c>
      <c r="K229" s="46">
        <v>0</v>
      </c>
      <c r="L229" s="46">
        <v>2</v>
      </c>
      <c r="M229" s="46">
        <v>1239</v>
      </c>
      <c r="N229" s="28"/>
      <c r="O229" s="28"/>
    </row>
    <row r="230" spans="2:15" ht="14.45" customHeight="1">
      <c r="B230" s="19" t="s">
        <v>21</v>
      </c>
      <c r="C230" s="46">
        <v>60.4</v>
      </c>
      <c r="D230" s="46">
        <v>2</v>
      </c>
      <c r="E230" s="46">
        <v>15</v>
      </c>
      <c r="F230" s="46">
        <v>47</v>
      </c>
      <c r="G230" s="46">
        <v>427</v>
      </c>
      <c r="H230" s="46">
        <v>25</v>
      </c>
      <c r="I230" s="46">
        <v>51</v>
      </c>
      <c r="J230" s="46">
        <v>129</v>
      </c>
      <c r="K230" s="46">
        <v>0</v>
      </c>
      <c r="L230" s="46">
        <v>0</v>
      </c>
      <c r="M230" s="46">
        <v>657</v>
      </c>
      <c r="N230" s="28"/>
      <c r="O230" s="28"/>
    </row>
    <row r="231" spans="2:15" ht="14.45" customHeight="1">
      <c r="B231" s="19" t="s">
        <v>22</v>
      </c>
      <c r="C231" s="46">
        <v>221</v>
      </c>
      <c r="D231" s="46">
        <v>5.4</v>
      </c>
      <c r="E231" s="46">
        <v>66</v>
      </c>
      <c r="F231" s="46">
        <v>661</v>
      </c>
      <c r="G231" s="46">
        <v>5299</v>
      </c>
      <c r="H231" s="46">
        <v>292</v>
      </c>
      <c r="I231" s="46">
        <v>77</v>
      </c>
      <c r="J231" s="46">
        <v>546</v>
      </c>
      <c r="K231" s="46">
        <v>0</v>
      </c>
      <c r="L231" s="46">
        <v>41</v>
      </c>
      <c r="M231" s="46">
        <v>11992</v>
      </c>
      <c r="N231" s="28"/>
      <c r="O231" s="28"/>
    </row>
    <row r="232" spans="2:15" ht="14.45" customHeight="1">
      <c r="B232" s="19" t="s">
        <v>23</v>
      </c>
      <c r="C232" s="46">
        <v>85</v>
      </c>
      <c r="D232" s="46">
        <v>0</v>
      </c>
      <c r="E232" s="46">
        <v>10</v>
      </c>
      <c r="F232" s="46">
        <v>16</v>
      </c>
      <c r="G232" s="46">
        <v>129</v>
      </c>
      <c r="H232" s="46">
        <v>20.399999999999999</v>
      </c>
      <c r="I232" s="46">
        <v>36.4</v>
      </c>
      <c r="J232" s="46">
        <v>36</v>
      </c>
      <c r="K232" s="46">
        <v>9020</v>
      </c>
      <c r="L232" s="46">
        <v>0</v>
      </c>
      <c r="M232" s="46">
        <v>19</v>
      </c>
      <c r="N232" s="28"/>
      <c r="O232" s="28"/>
    </row>
    <row r="233" spans="2:15" ht="14.45" customHeight="1">
      <c r="B233" s="19" t="s">
        <v>24</v>
      </c>
      <c r="C233" s="46">
        <v>60</v>
      </c>
      <c r="D233" s="46">
        <v>0</v>
      </c>
      <c r="E233" s="46">
        <v>25.4</v>
      </c>
      <c r="F233" s="46">
        <v>86</v>
      </c>
      <c r="G233" s="46">
        <v>95</v>
      </c>
      <c r="H233" s="46">
        <v>15</v>
      </c>
      <c r="I233" s="46">
        <v>136</v>
      </c>
      <c r="J233" s="46">
        <v>22</v>
      </c>
      <c r="K233" s="46">
        <v>0</v>
      </c>
      <c r="L233" s="46">
        <v>67</v>
      </c>
      <c r="M233" s="46">
        <v>1.5</v>
      </c>
      <c r="N233" s="28"/>
      <c r="O233" s="28"/>
    </row>
    <row r="234" spans="2:15" ht="14.45" customHeight="1">
      <c r="B234" s="19" t="s">
        <v>25</v>
      </c>
      <c r="C234" s="46">
        <v>231.4</v>
      </c>
      <c r="D234" s="46">
        <v>3</v>
      </c>
      <c r="E234" s="46">
        <v>142</v>
      </c>
      <c r="F234" s="46">
        <v>457</v>
      </c>
      <c r="G234" s="46">
        <v>712</v>
      </c>
      <c r="H234" s="46">
        <v>302</v>
      </c>
      <c r="I234" s="46">
        <v>146</v>
      </c>
      <c r="J234" s="46">
        <v>73</v>
      </c>
      <c r="K234" s="46">
        <v>0</v>
      </c>
      <c r="L234" s="46">
        <v>6</v>
      </c>
      <c r="M234" s="46">
        <v>1549</v>
      </c>
      <c r="N234" s="28"/>
      <c r="O234" s="28"/>
    </row>
    <row r="235" spans="2:15" ht="14.45" customHeight="1">
      <c r="B235" s="19" t="s">
        <v>26</v>
      </c>
      <c r="C235" s="46">
        <v>25</v>
      </c>
      <c r="D235" s="46">
        <v>0</v>
      </c>
      <c r="E235" s="46">
        <v>10</v>
      </c>
      <c r="F235" s="46">
        <v>29</v>
      </c>
      <c r="G235" s="46">
        <v>22</v>
      </c>
      <c r="H235" s="46">
        <v>2</v>
      </c>
      <c r="I235" s="46">
        <v>16</v>
      </c>
      <c r="J235" s="46">
        <v>5</v>
      </c>
      <c r="K235" s="46">
        <v>70</v>
      </c>
      <c r="L235" s="46">
        <v>0</v>
      </c>
      <c r="M235" s="46">
        <v>0</v>
      </c>
      <c r="N235" s="28"/>
      <c r="O235" s="28"/>
    </row>
    <row r="236" spans="2:15" ht="14.45" customHeight="1">
      <c r="B236" s="19" t="s">
        <v>27</v>
      </c>
      <c r="C236" s="46">
        <v>20</v>
      </c>
      <c r="D236" s="46">
        <v>0</v>
      </c>
      <c r="E236" s="46">
        <v>3</v>
      </c>
      <c r="F236" s="46">
        <v>29</v>
      </c>
      <c r="G236" s="46">
        <v>66</v>
      </c>
      <c r="H236" s="46">
        <v>3.4</v>
      </c>
      <c r="I236" s="46">
        <v>6</v>
      </c>
      <c r="J236" s="46">
        <v>10</v>
      </c>
      <c r="K236" s="46">
        <v>0</v>
      </c>
      <c r="L236" s="46">
        <v>0</v>
      </c>
      <c r="M236" s="46">
        <v>0</v>
      </c>
      <c r="N236" s="28"/>
      <c r="O236" s="28"/>
    </row>
    <row r="237" spans="2:15" ht="14.45" customHeight="1">
      <c r="B237" s="19" t="s">
        <v>28</v>
      </c>
      <c r="C237" s="46">
        <v>131.4</v>
      </c>
      <c r="D237" s="46">
        <v>3</v>
      </c>
      <c r="E237" s="46">
        <v>3</v>
      </c>
      <c r="F237" s="46">
        <v>11</v>
      </c>
      <c r="G237" s="46">
        <v>30</v>
      </c>
      <c r="H237" s="46">
        <v>106</v>
      </c>
      <c r="I237" s="46">
        <v>100</v>
      </c>
      <c r="J237" s="46">
        <v>1.4</v>
      </c>
      <c r="K237" s="46">
        <v>0</v>
      </c>
      <c r="L237" s="46">
        <v>0</v>
      </c>
      <c r="M237" s="46">
        <v>213</v>
      </c>
      <c r="N237" s="28"/>
      <c r="O237" s="28"/>
    </row>
    <row r="238" spans="2:15" ht="14.45" customHeight="1">
      <c r="B238" s="19" t="s">
        <v>29</v>
      </c>
      <c r="C238" s="46">
        <v>191</v>
      </c>
      <c r="D238" s="46">
        <v>256</v>
      </c>
      <c r="E238" s="46">
        <v>7.4</v>
      </c>
      <c r="F238" s="46">
        <v>57</v>
      </c>
      <c r="G238" s="46">
        <v>150</v>
      </c>
      <c r="H238" s="46">
        <v>695</v>
      </c>
      <c r="I238" s="46">
        <v>176</v>
      </c>
      <c r="J238" s="46">
        <v>11</v>
      </c>
      <c r="K238" s="46">
        <v>0</v>
      </c>
      <c r="L238" s="46">
        <v>4</v>
      </c>
      <c r="M238" s="46">
        <v>699.5</v>
      </c>
      <c r="N238" s="28"/>
      <c r="O238" s="28"/>
    </row>
    <row r="239" spans="2:15" ht="14.45" customHeight="1">
      <c r="B239" s="19" t="s">
        <v>30</v>
      </c>
      <c r="C239" s="46">
        <v>3.4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28"/>
      <c r="O239" s="28"/>
    </row>
    <row r="240" spans="2:15" ht="14.45" customHeight="1">
      <c r="B240" s="19" t="s">
        <v>31</v>
      </c>
      <c r="C240" s="46">
        <v>0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28"/>
      <c r="O240" s="28"/>
    </row>
    <row r="241" spans="1:15" ht="14.45" customHeight="1">
      <c r="B241" s="19" t="s">
        <v>33</v>
      </c>
      <c r="C241" s="46">
        <v>2.4</v>
      </c>
      <c r="D241" s="46">
        <v>0</v>
      </c>
      <c r="E241" s="46">
        <v>3.4</v>
      </c>
      <c r="F241" s="46">
        <v>1</v>
      </c>
      <c r="G241" s="46">
        <v>2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28"/>
      <c r="O241" s="28"/>
    </row>
    <row r="242" spans="1:15" ht="5.0999999999999996" customHeight="1">
      <c r="B242" s="40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5" ht="5.0999999999999996" customHeight="1">
      <c r="B243" s="7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</row>
    <row r="244" spans="1:15" s="44" customFormat="1">
      <c r="A244" s="9"/>
      <c r="B244" s="42" t="s">
        <v>46</v>
      </c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</row>
    <row r="245" spans="1:15" s="44" customFormat="1">
      <c r="A245" s="9"/>
      <c r="B245" s="42" t="s">
        <v>43</v>
      </c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</row>
    <row r="246" spans="1:15" s="42" customFormat="1">
      <c r="A246" s="9"/>
      <c r="B246" s="42" t="s">
        <v>44</v>
      </c>
      <c r="C246" s="45"/>
      <c r="D246" s="45"/>
      <c r="E246" s="45"/>
      <c r="F246" s="45"/>
    </row>
  </sheetData>
  <mergeCells count="130">
    <mergeCell ref="J196:J197"/>
    <mergeCell ref="H220:H221"/>
    <mergeCell ref="I220:I221"/>
    <mergeCell ref="J220:J221"/>
    <mergeCell ref="K220:K221"/>
    <mergeCell ref="L220:L221"/>
    <mergeCell ref="M220:M221"/>
    <mergeCell ref="K196:K197"/>
    <mergeCell ref="L196:L197"/>
    <mergeCell ref="M196:M197"/>
    <mergeCell ref="I172:I173"/>
    <mergeCell ref="J172:J173"/>
    <mergeCell ref="K172:K173"/>
    <mergeCell ref="L172:L173"/>
    <mergeCell ref="M172:M173"/>
    <mergeCell ref="K148:K149"/>
    <mergeCell ref="L148:L149"/>
    <mergeCell ref="M148:M149"/>
    <mergeCell ref="B219:B221"/>
    <mergeCell ref="C219:M219"/>
    <mergeCell ref="C220:C221"/>
    <mergeCell ref="D220:D221"/>
    <mergeCell ref="E220:E221"/>
    <mergeCell ref="F220:F221"/>
    <mergeCell ref="G220:G221"/>
    <mergeCell ref="B195:B197"/>
    <mergeCell ref="C195:M195"/>
    <mergeCell ref="C196:C197"/>
    <mergeCell ref="D196:D197"/>
    <mergeCell ref="E196:E197"/>
    <mergeCell ref="F196:F197"/>
    <mergeCell ref="G196:G197"/>
    <mergeCell ref="H196:H197"/>
    <mergeCell ref="I196:I197"/>
    <mergeCell ref="K124:K125"/>
    <mergeCell ref="L124:L125"/>
    <mergeCell ref="M124:M125"/>
    <mergeCell ref="K100:K101"/>
    <mergeCell ref="L100:L101"/>
    <mergeCell ref="M100:M101"/>
    <mergeCell ref="B171:B173"/>
    <mergeCell ref="C171:M171"/>
    <mergeCell ref="C172:C173"/>
    <mergeCell ref="D172:D173"/>
    <mergeCell ref="E172:E173"/>
    <mergeCell ref="F172:F173"/>
    <mergeCell ref="G172:G173"/>
    <mergeCell ref="B147:B149"/>
    <mergeCell ref="C147:M147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H172:H173"/>
    <mergeCell ref="M76:M77"/>
    <mergeCell ref="K52:K53"/>
    <mergeCell ref="L52:L53"/>
    <mergeCell ref="M52:M53"/>
    <mergeCell ref="B123:B125"/>
    <mergeCell ref="C123:M123"/>
    <mergeCell ref="C124:C125"/>
    <mergeCell ref="D124:D125"/>
    <mergeCell ref="E124:E125"/>
    <mergeCell ref="F124:F125"/>
    <mergeCell ref="G124:G125"/>
    <mergeCell ref="B99:B101"/>
    <mergeCell ref="C99:M99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H124:H125"/>
    <mergeCell ref="I124:I125"/>
    <mergeCell ref="J124:J125"/>
    <mergeCell ref="L4:L5"/>
    <mergeCell ref="M4:M5"/>
    <mergeCell ref="B75:B77"/>
    <mergeCell ref="C75:M75"/>
    <mergeCell ref="C76:C77"/>
    <mergeCell ref="D76:D77"/>
    <mergeCell ref="E76:E77"/>
    <mergeCell ref="F76:F77"/>
    <mergeCell ref="G76:G77"/>
    <mergeCell ref="B51:B53"/>
    <mergeCell ref="C51:M51"/>
    <mergeCell ref="C52:C53"/>
    <mergeCell ref="D52:D53"/>
    <mergeCell ref="E52:E53"/>
    <mergeCell ref="F52:F53"/>
    <mergeCell ref="G52:G53"/>
    <mergeCell ref="H52:H53"/>
    <mergeCell ref="I52:I53"/>
    <mergeCell ref="J52:J53"/>
    <mergeCell ref="H76:H77"/>
    <mergeCell ref="I76:I77"/>
    <mergeCell ref="J76:J77"/>
    <mergeCell ref="K76:K77"/>
    <mergeCell ref="L76:L77"/>
    <mergeCell ref="B27:B29"/>
    <mergeCell ref="C27:M27"/>
    <mergeCell ref="C28:C29"/>
    <mergeCell ref="D28:D29"/>
    <mergeCell ref="E28:E29"/>
    <mergeCell ref="F28:F29"/>
    <mergeCell ref="G28:G29"/>
    <mergeCell ref="B3:B5"/>
    <mergeCell ref="C3:M3"/>
    <mergeCell ref="C4:C5"/>
    <mergeCell ref="D4:D5"/>
    <mergeCell ref="E4:E5"/>
    <mergeCell ref="F4:F5"/>
    <mergeCell ref="G4:G5"/>
    <mergeCell ref="H4:H5"/>
    <mergeCell ref="I4:I5"/>
    <mergeCell ref="J4:J5"/>
    <mergeCell ref="H28:H29"/>
    <mergeCell ref="I28:I29"/>
    <mergeCell ref="J28:J29"/>
    <mergeCell ref="K28:K29"/>
    <mergeCell ref="L28:L29"/>
    <mergeCell ref="M28:M29"/>
    <mergeCell ref="K4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2.3.4_2017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2019-08-14T14:03:01Z</dcterms:created>
  <dcterms:modified xsi:type="dcterms:W3CDTF">2019-09-03T14:42:52Z</dcterms:modified>
</cp:coreProperties>
</file>